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76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<sst xmlns="http://schemas.openxmlformats.org/spreadsheetml/2006/main" count="43" uniqueCount="35">
  <si>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</si>
  <si>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</si>
  <si>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</si>
  <si>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</si>
  <si>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</si>
  <si>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</si>
  <si>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</si>
  <si>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</si>
  <si>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</si>
  <si>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</si>
  <si>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</si>
  <si>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Fair-Play Wertung</t>
  </si>
  <si>
    <t>Punkte</t>
  </si>
  <si>
    <t>2-Minuten Strafe Spieler</t>
  </si>
  <si>
    <t>Disqualifikation Spieler</t>
  </si>
  <si>
    <t>Disqu. Spieler mit Sperre</t>
  </si>
  <si>
    <t>Verwarnung Bank</t>
  </si>
  <si>
    <t>2-Minuten Strafe Bank</t>
  </si>
  <si>
    <t>Disqualifikation Bank</t>
  </si>
  <si>
    <t>Verlängerung Sperre VSpG</t>
  </si>
  <si>
    <t>selbstversch. Nichtantreten</t>
  </si>
  <si>
    <t>K</t>
  </si>
  <si>
    <t>verschuldeter</t>
  </si>
  <si>
    <t>L</t>
  </si>
  <si>
    <t>Disqu. Mit Beleidigung</t>
  </si>
  <si>
    <t>SV Lok Königsbrück</t>
  </si>
  <si>
    <t>SV Steina 1885</t>
  </si>
  <si>
    <t>SV Obergurig</t>
  </si>
  <si>
    <t>SG Oberlichtenau</t>
  </si>
  <si>
    <t>HV SW Sohland</t>
  </si>
  <si>
    <t>Königswarthaer SV</t>
  </si>
  <si>
    <t>VfB 1999 Bischofswerda II</t>
  </si>
  <si>
    <t>HSV 1923 Pulsnitz II</t>
  </si>
  <si>
    <t>Westlausitzliga Frauen * 2013/2014 * Fair-Play-Tabelle * Stand: 15.04.2014</t>
  </si>
  <si>
    <t>Abschlußtabelle Saison 2013/2014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</si>
</sst>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statistik_WLL%20SKL%20F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1">
          <cell r="EB41">
            <v>42</v>
          </cell>
          <cell r="EC41">
            <v>0</v>
          </cell>
          <cell r="ED41">
            <v>0</v>
          </cell>
        </row>
        <row r="84">
          <cell r="EB84">
            <v>78</v>
          </cell>
          <cell r="EC84">
            <v>10</v>
          </cell>
          <cell r="ED84">
            <v>0</v>
          </cell>
        </row>
        <row r="121">
          <cell r="EB121">
            <v>14</v>
          </cell>
          <cell r="ED121">
            <v>0</v>
          </cell>
        </row>
        <row r="168">
          <cell r="EB168">
            <v>36</v>
          </cell>
          <cell r="EC168">
            <v>0</v>
          </cell>
          <cell r="ED168">
            <v>0</v>
          </cell>
        </row>
        <row r="209">
          <cell r="EB209">
            <v>32</v>
          </cell>
          <cell r="EC209">
            <v>5</v>
          </cell>
        </row>
        <row r="357">
          <cell r="EB357">
            <v>38</v>
          </cell>
          <cell r="EC357">
            <v>5</v>
          </cell>
          <cell r="ED357">
            <v>0</v>
          </cell>
        </row>
        <row r="406">
          <cell r="EB406">
            <v>16</v>
          </cell>
          <cell r="EC406">
            <v>0</v>
          </cell>
          <cell r="ED406">
            <v>0</v>
          </cell>
        </row>
        <row r="450">
          <cell r="EB450">
            <v>38</v>
          </cell>
          <cell r="EC450">
            <v>5</v>
          </cell>
          <cell r="E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" sqref="A2:J2"/>
    </sheetView>
  </sheetViews>
  <sheetFormatPr defaultColWidth="11.421875" defaultRowHeight="12.75"/>
  <cols>
    <col min="1" max="1" width="6.8515625" style="0" customWidth="1"/>
    <col min="2" max="2" width="23.00390625" style="0" customWidth="1"/>
    <col min="3" max="3" width="6.57421875" style="0" customWidth="1"/>
    <col min="4" max="6" width="6.421875" style="0" customWidth="1"/>
    <col min="7" max="7" width="6.57421875" style="0" customWidth="1"/>
    <col min="8" max="10" width="6.421875" style="0" customWidth="1"/>
  </cols>
  <sheetData>
    <row r="1" ht="15.75">
      <c r="A1" s="1" t="s">
        <v>33</v>
      </c>
    </row>
    <row r="2" spans="1:10" ht="15.7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</row>
    <row r="3" ht="13.5" thickBot="1"/>
    <row r="4" spans="1:11" ht="16.5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</row>
    <row r="5" spans="1:11" ht="12.75">
      <c r="A5" s="8">
        <v>1</v>
      </c>
      <c r="B5" s="10" t="s">
        <v>25</v>
      </c>
      <c r="C5" s="10">
        <f>'[1]Tabelle1'!$EB$406</f>
        <v>16</v>
      </c>
      <c r="D5" s="10">
        <f>'[1]Tabelle1'!$EC$406</f>
        <v>0</v>
      </c>
      <c r="E5" s="10">
        <f>'[1]Tabelle1'!$ED$406</f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f aca="true" t="shared" si="0" ref="K5:K10">C5+D5+E5+F5+G5+H5+I5+J5</f>
        <v>16</v>
      </c>
    </row>
    <row r="6" spans="1:11" ht="12.75">
      <c r="A6" s="9">
        <v>2</v>
      </c>
      <c r="B6" s="11" t="s">
        <v>28</v>
      </c>
      <c r="C6" s="11">
        <f>'[1]Tabelle1'!$EB$121</f>
        <v>14</v>
      </c>
      <c r="D6" s="11">
        <v>5</v>
      </c>
      <c r="E6" s="11">
        <f>'[1]Tabelle1'!$ED$121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0">
        <f t="shared" si="0"/>
        <v>19</v>
      </c>
    </row>
    <row r="7" spans="1:11" ht="12.75">
      <c r="A7" s="9">
        <v>3</v>
      </c>
      <c r="B7" s="11" t="s">
        <v>27</v>
      </c>
      <c r="C7" s="11">
        <f>'[1]Tabelle1'!$EB$168</f>
        <v>36</v>
      </c>
      <c r="D7" s="11">
        <f>'[1]Tabelle1'!$EC$168</f>
        <v>0</v>
      </c>
      <c r="E7" s="11">
        <f>'[1]Tabelle1'!$ED$168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0">
        <f t="shared" si="0"/>
        <v>36</v>
      </c>
    </row>
    <row r="8" spans="1:11" ht="12.75">
      <c r="A8" s="12">
        <v>4</v>
      </c>
      <c r="B8" s="13" t="s">
        <v>26</v>
      </c>
      <c r="C8" s="13">
        <f>'[1]Tabelle1'!$EB$209</f>
        <v>32</v>
      </c>
      <c r="D8" s="13">
        <f>'[1]Tabelle1'!$EC$209</f>
        <v>5</v>
      </c>
      <c r="E8" s="13">
        <f>'[1]Tabelle1'!$ED$2090</f>
        <v>0</v>
      </c>
      <c r="F8" s="13">
        <v>0</v>
      </c>
      <c r="G8" s="13">
        <v>5</v>
      </c>
      <c r="H8" s="13">
        <v>0</v>
      </c>
      <c r="I8" s="13">
        <v>0</v>
      </c>
      <c r="J8" s="13">
        <v>0</v>
      </c>
      <c r="K8" s="14">
        <f t="shared" si="0"/>
        <v>42</v>
      </c>
    </row>
    <row r="9" spans="1:11" ht="12.75">
      <c r="A9" s="12"/>
      <c r="B9" s="3" t="s">
        <v>29</v>
      </c>
      <c r="C9" s="3">
        <f>'[1]Tabelle1'!$EB$41</f>
        <v>42</v>
      </c>
      <c r="D9" s="3">
        <f>'[1]Tabelle1'!$EC$41</f>
        <v>0</v>
      </c>
      <c r="E9" s="3">
        <f>'[1]Tabelle1'!$ED$41</f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">
        <f t="shared" si="0"/>
        <v>42</v>
      </c>
    </row>
    <row r="10" spans="1:11" ht="12.75">
      <c r="A10" s="12">
        <v>6</v>
      </c>
      <c r="B10" s="13" t="s">
        <v>30</v>
      </c>
      <c r="C10" s="13">
        <f>'[1]Tabelle1'!$EB$357</f>
        <v>38</v>
      </c>
      <c r="D10" s="13">
        <f>'[1]Tabelle1'!$EC$357</f>
        <v>5</v>
      </c>
      <c r="E10" s="13">
        <f>'[1]Tabelle1'!$ED$357</f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43</v>
      </c>
    </row>
    <row r="11" spans="1:11" ht="12.75">
      <c r="A11" s="12">
        <v>7</v>
      </c>
      <c r="B11" s="13" t="s">
        <v>32</v>
      </c>
      <c r="C11" s="3">
        <f>'[1]Tabelle1'!$EB$450</f>
        <v>38</v>
      </c>
      <c r="D11" s="3">
        <f>'[1]Tabelle1'!$EC$450</f>
        <v>5</v>
      </c>
      <c r="E11" s="3">
        <f>'[1]Tabelle1'!$ED$450</f>
        <v>0</v>
      </c>
      <c r="F11" s="3">
        <v>4</v>
      </c>
      <c r="G11" s="3">
        <v>0</v>
      </c>
      <c r="H11" s="3">
        <v>0</v>
      </c>
      <c r="I11" s="3">
        <v>0</v>
      </c>
      <c r="J11" s="3">
        <v>0</v>
      </c>
      <c r="K11" s="4">
        <f>SUM(C11:J11)</f>
        <v>47</v>
      </c>
    </row>
    <row r="12" spans="1:11" ht="12.75">
      <c r="A12" s="12">
        <v>8</v>
      </c>
      <c r="B12" s="13" t="s">
        <v>31</v>
      </c>
      <c r="C12" s="13">
        <f>'[1]Tabelle1'!$EB$84</f>
        <v>78</v>
      </c>
      <c r="D12" s="13">
        <f>'[1]Tabelle1'!$EC$84</f>
        <v>10</v>
      </c>
      <c r="E12" s="13">
        <f>'[1]Tabelle1'!$ED$84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C12+D12+E12+F12+G12+H12+I12+J12</f>
        <v>88</v>
      </c>
    </row>
    <row r="13" spans="1:11" ht="12.75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</row>
    <row r="20" spans="2:5" ht="15.75">
      <c r="B20" s="1" t="s">
        <v>11</v>
      </c>
      <c r="C20" s="1"/>
      <c r="D20" s="1"/>
      <c r="E20" s="1" t="s">
        <v>12</v>
      </c>
    </row>
    <row r="22" spans="1:5" ht="12.75">
      <c r="A22" s="2" t="s">
        <v>2</v>
      </c>
      <c r="B22" t="s">
        <v>13</v>
      </c>
      <c r="E22">
        <v>2</v>
      </c>
    </row>
    <row r="23" spans="1:5" ht="12.75">
      <c r="A23" s="2" t="s">
        <v>3</v>
      </c>
      <c r="B23" t="s">
        <v>14</v>
      </c>
      <c r="E23">
        <v>5</v>
      </c>
    </row>
    <row r="24" spans="1:5" ht="12.75">
      <c r="A24" s="2" t="s">
        <v>4</v>
      </c>
      <c r="B24" t="s">
        <v>15</v>
      </c>
      <c r="E24">
        <v>15</v>
      </c>
    </row>
    <row r="25" spans="1:5" ht="12.75">
      <c r="A25" s="2" t="s">
        <v>5</v>
      </c>
      <c r="B25" t="s">
        <v>16</v>
      </c>
      <c r="E25">
        <v>4</v>
      </c>
    </row>
    <row r="26" spans="1:5" ht="12.75">
      <c r="A26" s="2" t="s">
        <v>6</v>
      </c>
      <c r="B26" t="s">
        <v>17</v>
      </c>
      <c r="E26">
        <v>5</v>
      </c>
    </row>
    <row r="27" spans="1:5" ht="12.75">
      <c r="A27" s="2" t="s">
        <v>7</v>
      </c>
      <c r="B27" t="s">
        <v>18</v>
      </c>
      <c r="E27">
        <v>12</v>
      </c>
    </row>
    <row r="28" spans="1:5" ht="12.75">
      <c r="A28" s="2" t="s">
        <v>8</v>
      </c>
      <c r="B28" t="s">
        <v>19</v>
      </c>
      <c r="E28">
        <v>15</v>
      </c>
    </row>
    <row r="29" spans="1:5" ht="12.75">
      <c r="A29" s="2" t="s">
        <v>9</v>
      </c>
      <c r="B29" t="s">
        <v>20</v>
      </c>
      <c r="E29">
        <v>30</v>
      </c>
    </row>
    <row r="30" ht="12.75">
      <c r="A30" s="2"/>
    </row>
    <row r="31" spans="1:5" ht="12.75">
      <c r="A31" s="2" t="s">
        <v>21</v>
      </c>
      <c r="B31" t="s">
        <v>22</v>
      </c>
      <c r="E31">
        <v>50</v>
      </c>
    </row>
    <row r="32" spans="1:5" ht="12.75">
      <c r="A32" s="2" t="s">
        <v>23</v>
      </c>
      <c r="B32" t="s">
        <v>24</v>
      </c>
      <c r="E32">
        <v>15</v>
      </c>
    </row>
  </sheetData>
  <mergeCells count="1">
    <mergeCell ref="A2:J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*</cp:lastModifiedBy>
  <dcterms:created xsi:type="dcterms:W3CDTF">2011-02-19T16:56:09Z</dcterms:created>
  <dcterms:modified xsi:type="dcterms:W3CDTF">2014-04-15T14:25:22Z</dcterms:modified>
  <cp:category/>
  <cp:version/>
  <cp:contentType/>
  <cp:contentStatus/>
</cp:coreProperties>
</file>