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5670" activeTab="0"/>
  </bookViews>
  <sheets>
    <sheet name="Torschützenliste Saison 2008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<sst xmlns="http://schemas.openxmlformats.org/spreadsheetml/2006/main" count="162" uniqueCount="105">
  <si>
    <t>Name</t>
  </si>
  <si>
    <t>Verein</t>
  </si>
  <si>
    <t>Einsätze</t>
  </si>
  <si>
    <t>Tore</t>
  </si>
  <si>
    <t>davon 7m</t>
  </si>
  <si>
    <t>Durchschnitt</t>
  </si>
  <si>
    <t>7m</t>
  </si>
  <si>
    <t>Torschützenliste männliche Jugend A Saison 2008 / 2009</t>
  </si>
  <si>
    <t>Starick</t>
  </si>
  <si>
    <t>SVLS</t>
  </si>
  <si>
    <t>ohne 7m</t>
  </si>
  <si>
    <t>Platz</t>
  </si>
  <si>
    <t>Vorname</t>
  </si>
  <si>
    <t>Anmerkung: Torschützenliste umfaßt alle Spieler mit 10 u. mehr Toren.</t>
  </si>
  <si>
    <t>Großmann</t>
  </si>
  <si>
    <t>Torschützenliste WLL Frauen Saison 2012/2013</t>
  </si>
  <si>
    <t>Guhr</t>
  </si>
  <si>
    <t xml:space="preserve">Anika </t>
  </si>
  <si>
    <t>SGO</t>
  </si>
  <si>
    <t>Anne</t>
  </si>
  <si>
    <t>Paditz</t>
  </si>
  <si>
    <t>Nadine</t>
  </si>
  <si>
    <t>Träber</t>
  </si>
  <si>
    <t>Starke</t>
  </si>
  <si>
    <t>Janine</t>
  </si>
  <si>
    <t>Geisler</t>
  </si>
  <si>
    <t>Daniele</t>
  </si>
  <si>
    <t>SVO</t>
  </si>
  <si>
    <t>Kretschmer</t>
  </si>
  <si>
    <t>Melanie</t>
  </si>
  <si>
    <t>Hallmann</t>
  </si>
  <si>
    <t>Silke</t>
  </si>
  <si>
    <t>SVS</t>
  </si>
  <si>
    <t>Saager</t>
  </si>
  <si>
    <t>Fanny</t>
  </si>
  <si>
    <t>KSV</t>
  </si>
  <si>
    <t>Pradel</t>
  </si>
  <si>
    <t xml:space="preserve">Hörig </t>
  </si>
  <si>
    <t>Sara</t>
  </si>
  <si>
    <t>SVLK</t>
  </si>
  <si>
    <t>Spindler</t>
  </si>
  <si>
    <t>Liane</t>
  </si>
  <si>
    <t>SGPB</t>
  </si>
  <si>
    <t xml:space="preserve">Wunderlich </t>
  </si>
  <si>
    <t>Maria</t>
  </si>
  <si>
    <t>Bachmann</t>
  </si>
  <si>
    <t>Kasper</t>
  </si>
  <si>
    <t>Friede</t>
  </si>
  <si>
    <t>Christina</t>
  </si>
  <si>
    <t>Kloß</t>
  </si>
  <si>
    <t>Janet</t>
  </si>
  <si>
    <t>Nocke</t>
  </si>
  <si>
    <t>Sarah</t>
  </si>
  <si>
    <t>HVSWS</t>
  </si>
  <si>
    <t>Sieber</t>
  </si>
  <si>
    <t>Isabell</t>
  </si>
  <si>
    <t>Teichert</t>
  </si>
  <si>
    <t>Angela</t>
  </si>
  <si>
    <t>Hennig</t>
  </si>
  <si>
    <t>Heidi</t>
  </si>
  <si>
    <t>Bursche</t>
  </si>
  <si>
    <t>Julia</t>
  </si>
  <si>
    <t xml:space="preserve">Oswald </t>
  </si>
  <si>
    <t>Sandy</t>
  </si>
  <si>
    <t>Michel</t>
  </si>
  <si>
    <t xml:space="preserve">Sara </t>
  </si>
  <si>
    <t xml:space="preserve">Mittag </t>
  </si>
  <si>
    <t>Nicole</t>
  </si>
  <si>
    <t>Carsta</t>
  </si>
  <si>
    <t>Kaiser</t>
  </si>
  <si>
    <t>Jysette</t>
  </si>
  <si>
    <t xml:space="preserve">Kleinert </t>
  </si>
  <si>
    <t>Carmen</t>
  </si>
  <si>
    <t>Pistol</t>
  </si>
  <si>
    <t>Moschke</t>
  </si>
  <si>
    <t>Mandy</t>
  </si>
  <si>
    <t>Schmidt</t>
  </si>
  <si>
    <t>Scholz</t>
  </si>
  <si>
    <t>Jana</t>
  </si>
  <si>
    <t>Schulze</t>
  </si>
  <si>
    <t>Lysann</t>
  </si>
  <si>
    <t>Müller</t>
  </si>
  <si>
    <t>Vivien</t>
  </si>
  <si>
    <t>Ruzicka</t>
  </si>
  <si>
    <t>Luisa</t>
  </si>
  <si>
    <t>Jokusch</t>
  </si>
  <si>
    <t>Ines</t>
  </si>
  <si>
    <t>Kerstin</t>
  </si>
  <si>
    <t>König</t>
  </si>
  <si>
    <t>Anke</t>
  </si>
  <si>
    <t>Kristin</t>
  </si>
  <si>
    <t>Stern</t>
  </si>
  <si>
    <t>Seifert</t>
  </si>
  <si>
    <t>Franziska</t>
  </si>
  <si>
    <t xml:space="preserve">Schubert </t>
  </si>
  <si>
    <t>Stefanie</t>
  </si>
  <si>
    <t>Stand: 09.04.2013</t>
  </si>
  <si>
    <t>Abschlußtabelle</t>
  </si>
  <si>
    <t>Zschiedrich</t>
  </si>
  <si>
    <t>Tina</t>
  </si>
  <si>
    <t>Ziesche</t>
  </si>
  <si>
    <t>Marlen</t>
  </si>
  <si>
    <t>Büchler</t>
  </si>
  <si>
    <t>Antje</t>
  </si>
  <si>
    <t>SGBP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</si>
</sst>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statistik_WLL%20SKL%20F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0">
          <cell r="DF20">
            <v>12</v>
          </cell>
          <cell r="DG20">
            <v>13</v>
          </cell>
          <cell r="DH20">
            <v>0</v>
          </cell>
        </row>
        <row r="21">
          <cell r="DF21">
            <v>9</v>
          </cell>
          <cell r="DG21">
            <v>18</v>
          </cell>
          <cell r="DH21">
            <v>3</v>
          </cell>
        </row>
        <row r="22">
          <cell r="DF22">
            <v>11</v>
          </cell>
          <cell r="DG22">
            <v>29</v>
          </cell>
          <cell r="DH22">
            <v>13</v>
          </cell>
        </row>
        <row r="23">
          <cell r="DF23">
            <v>10</v>
          </cell>
          <cell r="DG23">
            <v>30</v>
          </cell>
          <cell r="DH23">
            <v>1</v>
          </cell>
        </row>
        <row r="24">
          <cell r="DF24">
            <v>10</v>
          </cell>
          <cell r="DG24">
            <v>16</v>
          </cell>
          <cell r="DH24">
            <v>0</v>
          </cell>
        </row>
        <row r="30">
          <cell r="DF30">
            <v>11</v>
          </cell>
          <cell r="DG30">
            <v>11</v>
          </cell>
          <cell r="DH30">
            <v>7</v>
          </cell>
        </row>
        <row r="31">
          <cell r="DF31">
            <v>6</v>
          </cell>
          <cell r="DG31">
            <v>13</v>
          </cell>
          <cell r="DH31">
            <v>0</v>
          </cell>
        </row>
        <row r="63">
          <cell r="DF63">
            <v>12</v>
          </cell>
          <cell r="DH63">
            <v>7</v>
          </cell>
        </row>
        <row r="69">
          <cell r="DF69">
            <v>8</v>
          </cell>
          <cell r="DH69">
            <v>1</v>
          </cell>
        </row>
        <row r="74">
          <cell r="DF74">
            <v>12</v>
          </cell>
          <cell r="DH74">
            <v>27</v>
          </cell>
        </row>
        <row r="75">
          <cell r="DF75">
            <v>12</v>
          </cell>
          <cell r="DG75">
            <v>46</v>
          </cell>
          <cell r="DH75">
            <v>13</v>
          </cell>
        </row>
        <row r="104">
          <cell r="DF104">
            <v>10</v>
          </cell>
          <cell r="DH104">
            <v>0</v>
          </cell>
        </row>
        <row r="106">
          <cell r="DF106">
            <v>7</v>
          </cell>
          <cell r="DH106">
            <v>0</v>
          </cell>
        </row>
        <row r="107">
          <cell r="DF107">
            <v>6</v>
          </cell>
          <cell r="DG107">
            <v>20</v>
          </cell>
          <cell r="DH107">
            <v>0</v>
          </cell>
        </row>
        <row r="108">
          <cell r="DF108">
            <v>9</v>
          </cell>
          <cell r="DG108">
            <v>17</v>
          </cell>
          <cell r="DH108">
            <v>0</v>
          </cell>
        </row>
        <row r="109">
          <cell r="DF109">
            <v>11</v>
          </cell>
          <cell r="DG109">
            <v>27</v>
          </cell>
          <cell r="DH109">
            <v>4</v>
          </cell>
        </row>
        <row r="110">
          <cell r="DF110">
            <v>9</v>
          </cell>
          <cell r="DG110">
            <v>49</v>
          </cell>
          <cell r="DH110">
            <v>9</v>
          </cell>
        </row>
        <row r="111">
          <cell r="DF111">
            <v>12</v>
          </cell>
          <cell r="DG111">
            <v>32</v>
          </cell>
          <cell r="DH111">
            <v>9</v>
          </cell>
        </row>
        <row r="112">
          <cell r="DF112">
            <v>6</v>
          </cell>
          <cell r="DG112">
            <v>24</v>
          </cell>
          <cell r="DH112">
            <v>0</v>
          </cell>
        </row>
        <row r="116">
          <cell r="DF116">
            <v>8</v>
          </cell>
          <cell r="DG116">
            <v>38</v>
          </cell>
          <cell r="DH116">
            <v>10</v>
          </cell>
        </row>
        <row r="118">
          <cell r="DF118">
            <v>4</v>
          </cell>
          <cell r="DG118">
            <v>12</v>
          </cell>
          <cell r="DH118">
            <v>0</v>
          </cell>
        </row>
        <row r="139">
          <cell r="DF139">
            <v>12</v>
          </cell>
          <cell r="DG139">
            <v>88</v>
          </cell>
          <cell r="DH139">
            <v>13</v>
          </cell>
        </row>
        <row r="144">
          <cell r="DF144">
            <v>12</v>
          </cell>
          <cell r="DG144">
            <v>61</v>
          </cell>
          <cell r="DH144">
            <v>12</v>
          </cell>
        </row>
        <row r="146">
          <cell r="DF146">
            <v>12</v>
          </cell>
          <cell r="DG146">
            <v>45</v>
          </cell>
          <cell r="DH146">
            <v>0</v>
          </cell>
        </row>
        <row r="150">
          <cell r="DF150">
            <v>10</v>
          </cell>
          <cell r="DH150">
            <v>4</v>
          </cell>
        </row>
        <row r="185">
          <cell r="DF185">
            <v>11</v>
          </cell>
          <cell r="DG185">
            <v>34</v>
          </cell>
          <cell r="DH185">
            <v>6</v>
          </cell>
        </row>
        <row r="186">
          <cell r="DF186">
            <v>12</v>
          </cell>
          <cell r="DG186">
            <v>79</v>
          </cell>
          <cell r="DH186">
            <v>22</v>
          </cell>
        </row>
        <row r="187">
          <cell r="DF187">
            <v>12</v>
          </cell>
          <cell r="DG187">
            <v>15</v>
          </cell>
          <cell r="DH187">
            <v>1</v>
          </cell>
        </row>
        <row r="189">
          <cell r="DF189">
            <v>12</v>
          </cell>
          <cell r="DG189">
            <v>22</v>
          </cell>
          <cell r="DH189">
            <v>2</v>
          </cell>
        </row>
        <row r="190">
          <cell r="DF190">
            <v>11</v>
          </cell>
          <cell r="DG190">
            <v>16</v>
          </cell>
          <cell r="DH190">
            <v>8</v>
          </cell>
        </row>
        <row r="222">
          <cell r="DF222">
            <v>11</v>
          </cell>
          <cell r="DG222">
            <v>52</v>
          </cell>
          <cell r="DH222">
            <v>9</v>
          </cell>
        </row>
        <row r="223">
          <cell r="DF223">
            <v>11</v>
          </cell>
          <cell r="DG223">
            <v>35</v>
          </cell>
          <cell r="DH223">
            <v>0</v>
          </cell>
        </row>
        <row r="224">
          <cell r="DF224">
            <v>9</v>
          </cell>
          <cell r="DG224">
            <v>21</v>
          </cell>
          <cell r="DH224">
            <v>8</v>
          </cell>
        </row>
        <row r="225">
          <cell r="DF225">
            <v>9</v>
          </cell>
          <cell r="DG225">
            <v>18</v>
          </cell>
          <cell r="DH225">
            <v>0</v>
          </cell>
        </row>
        <row r="226">
          <cell r="DF226">
            <v>12</v>
          </cell>
          <cell r="DG226">
            <v>50</v>
          </cell>
          <cell r="DH226">
            <v>6</v>
          </cell>
        </row>
        <row r="230">
          <cell r="DF230">
            <v>11</v>
          </cell>
          <cell r="DG230">
            <v>19</v>
          </cell>
          <cell r="DH230">
            <v>0</v>
          </cell>
        </row>
        <row r="231">
          <cell r="DF231">
            <v>9</v>
          </cell>
          <cell r="DH231">
            <v>0</v>
          </cell>
        </row>
        <row r="233">
          <cell r="DF233">
            <v>12</v>
          </cell>
          <cell r="DG233">
            <v>15</v>
          </cell>
          <cell r="DH233">
            <v>0</v>
          </cell>
        </row>
        <row r="377">
          <cell r="DF377">
            <v>6</v>
          </cell>
          <cell r="DG377">
            <v>15</v>
          </cell>
          <cell r="DH377">
            <v>1</v>
          </cell>
        </row>
        <row r="378">
          <cell r="DF378">
            <v>11</v>
          </cell>
          <cell r="DG378">
            <v>17</v>
          </cell>
          <cell r="DH378">
            <v>0</v>
          </cell>
        </row>
        <row r="380">
          <cell r="DF380">
            <v>11</v>
          </cell>
          <cell r="DG380">
            <v>54</v>
          </cell>
          <cell r="DH380">
            <v>17</v>
          </cell>
        </row>
        <row r="381">
          <cell r="DF381">
            <v>11</v>
          </cell>
          <cell r="DG381">
            <v>17</v>
          </cell>
          <cell r="DH381">
            <v>4</v>
          </cell>
        </row>
        <row r="382">
          <cell r="DF382">
            <v>12</v>
          </cell>
          <cell r="DG382">
            <v>14</v>
          </cell>
          <cell r="DH382">
            <v>0</v>
          </cell>
        </row>
        <row r="383">
          <cell r="DF383">
            <v>10</v>
          </cell>
          <cell r="DG383">
            <v>30</v>
          </cell>
          <cell r="DH383">
            <v>11</v>
          </cell>
        </row>
        <row r="388">
          <cell r="DF388">
            <v>9</v>
          </cell>
          <cell r="DG388">
            <v>33</v>
          </cell>
          <cell r="DH38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2">
      <selection activeCell="B60" sqref="B60:G60"/>
    </sheetView>
  </sheetViews>
  <sheetFormatPr defaultColWidth="11.421875" defaultRowHeight="12.75"/>
  <cols>
    <col min="1" max="1" width="6.421875" style="0" customWidth="1"/>
    <col min="4" max="4" width="15.28125" style="0" customWidth="1"/>
    <col min="5" max="5" width="8.57421875" style="0" customWidth="1"/>
    <col min="6" max="6" width="7.57421875" style="0" customWidth="1"/>
    <col min="7" max="7" width="7.421875" style="0" customWidth="1"/>
    <col min="9" max="9" width="0" style="0" hidden="1" customWidth="1"/>
  </cols>
  <sheetData>
    <row r="1" spans="2:9" ht="12.75" hidden="1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</row>
    <row r="2" spans="1:8" ht="12.75">
      <c r="A2" s="28" t="s">
        <v>15</v>
      </c>
      <c r="B2" s="28"/>
      <c r="C2" s="28"/>
      <c r="D2" s="28"/>
      <c r="E2" s="28"/>
      <c r="F2" s="28"/>
      <c r="G2" s="28"/>
      <c r="H2" s="28"/>
    </row>
    <row r="3" spans="1:8" ht="13.5" thickBot="1">
      <c r="A3" s="29" t="s">
        <v>97</v>
      </c>
      <c r="B3" s="29"/>
      <c r="C3" s="29"/>
      <c r="D3" s="29"/>
      <c r="E3" s="29"/>
      <c r="F3" s="29"/>
      <c r="G3" s="29"/>
      <c r="H3" s="29"/>
    </row>
    <row r="4" spans="1:8" ht="13.5" thickBot="1">
      <c r="A4" s="10" t="s">
        <v>11</v>
      </c>
      <c r="B4" s="7" t="s">
        <v>0</v>
      </c>
      <c r="C4" s="7" t="s">
        <v>12</v>
      </c>
      <c r="D4" s="2" t="s">
        <v>1</v>
      </c>
      <c r="E4" s="4" t="s">
        <v>2</v>
      </c>
      <c r="F4" s="4" t="s">
        <v>3</v>
      </c>
      <c r="G4" s="4" t="s">
        <v>6</v>
      </c>
      <c r="H4" s="3" t="s">
        <v>5</v>
      </c>
    </row>
    <row r="5" spans="1:8" ht="12.75">
      <c r="A5" s="17">
        <v>1</v>
      </c>
      <c r="B5" s="18" t="s">
        <v>25</v>
      </c>
      <c r="C5" s="19" t="s">
        <v>26</v>
      </c>
      <c r="D5" s="17" t="s">
        <v>27</v>
      </c>
      <c r="E5" s="17">
        <f>'[1]Tabelle1'!$DF$139</f>
        <v>12</v>
      </c>
      <c r="F5" s="17">
        <f>'[1]Tabelle1'!$DG$139</f>
        <v>88</v>
      </c>
      <c r="G5" s="17">
        <f>'[1]Tabelle1'!$DH$139</f>
        <v>13</v>
      </c>
      <c r="H5" s="20">
        <f>F5/E5</f>
        <v>7.333333333333333</v>
      </c>
    </row>
    <row r="6" spans="1:8" ht="12.75">
      <c r="A6" s="21">
        <v>2</v>
      </c>
      <c r="B6" s="22" t="s">
        <v>30</v>
      </c>
      <c r="C6" s="23" t="s">
        <v>31</v>
      </c>
      <c r="D6" s="21" t="s">
        <v>32</v>
      </c>
      <c r="E6" s="21">
        <f>'[1]Tabelle1'!$DF$186</f>
        <v>12</v>
      </c>
      <c r="F6" s="21">
        <f>'[1]Tabelle1'!$DG$186</f>
        <v>79</v>
      </c>
      <c r="G6" s="21">
        <f>'[1]Tabelle1'!$DH$186</f>
        <v>22</v>
      </c>
      <c r="H6" s="20">
        <f>F6/E6</f>
        <v>6.583333333333333</v>
      </c>
    </row>
    <row r="7" spans="1:8" ht="12.75">
      <c r="A7" s="21">
        <v>3</v>
      </c>
      <c r="B7" s="22" t="s">
        <v>45</v>
      </c>
      <c r="C7" s="23" t="s">
        <v>21</v>
      </c>
      <c r="D7" s="21" t="s">
        <v>27</v>
      </c>
      <c r="E7" s="21">
        <f>'[1]Tabelle1'!$DF$144</f>
        <v>12</v>
      </c>
      <c r="F7" s="21">
        <f>'[1]Tabelle1'!$DG$144</f>
        <v>61</v>
      </c>
      <c r="G7" s="21">
        <f>'[1]Tabelle1'!$DH$144</f>
        <v>12</v>
      </c>
      <c r="H7" s="20">
        <f>F7/E7</f>
        <v>5.083333333333333</v>
      </c>
    </row>
    <row r="8" spans="1:10" ht="12.75" hidden="1">
      <c r="A8" s="5"/>
      <c r="B8" s="24" t="s">
        <v>58</v>
      </c>
      <c r="C8" s="25" t="s">
        <v>59</v>
      </c>
      <c r="D8" s="12" t="s">
        <v>27</v>
      </c>
      <c r="E8" s="12">
        <f>'[1]Tabelle1'!$DF$144</f>
        <v>12</v>
      </c>
      <c r="F8" s="5"/>
      <c r="G8" s="12">
        <f>'[1]Tabelle1'!$DH$146</f>
        <v>0</v>
      </c>
      <c r="H8" s="26">
        <f>F8/E8</f>
        <v>0</v>
      </c>
      <c r="I8" s="27"/>
      <c r="J8" s="27"/>
    </row>
    <row r="9" spans="1:10" ht="12.75">
      <c r="A9" s="12">
        <v>4</v>
      </c>
      <c r="B9" s="24" t="s">
        <v>56</v>
      </c>
      <c r="C9" s="25" t="s">
        <v>57</v>
      </c>
      <c r="D9" s="12" t="s">
        <v>42</v>
      </c>
      <c r="E9" s="12">
        <f>'[1]Tabelle1'!$DF$63</f>
        <v>12</v>
      </c>
      <c r="F9" s="12">
        <f>'[1]Tabelle1'!$DG$380</f>
        <v>54</v>
      </c>
      <c r="G9" s="12">
        <f>'[1]Tabelle1'!$DH$63</f>
        <v>7</v>
      </c>
      <c r="H9" s="26">
        <f>F9/E9</f>
        <v>4.5</v>
      </c>
      <c r="I9" s="27"/>
      <c r="J9" s="27"/>
    </row>
    <row r="10" spans="1:8" ht="12.75" hidden="1">
      <c r="A10" s="5"/>
      <c r="B10" s="8"/>
      <c r="C10" s="1"/>
      <c r="D10" s="5"/>
      <c r="E10" s="5"/>
      <c r="F10" s="5"/>
      <c r="G10" s="5"/>
      <c r="H10" s="1"/>
    </row>
    <row r="11" spans="1:8" ht="12.75" hidden="1">
      <c r="A11" s="5"/>
      <c r="B11" s="8"/>
      <c r="C11" s="1"/>
      <c r="D11" s="5"/>
      <c r="E11" s="5"/>
      <c r="F11" s="5"/>
      <c r="G11" s="5"/>
      <c r="H11" s="1"/>
    </row>
    <row r="12" spans="1:8" ht="12.75">
      <c r="A12" s="5">
        <v>5</v>
      </c>
      <c r="B12" s="8" t="s">
        <v>60</v>
      </c>
      <c r="C12" s="1" t="s">
        <v>61</v>
      </c>
      <c r="D12" s="5" t="s">
        <v>39</v>
      </c>
      <c r="E12" s="5">
        <f>'[1]Tabelle1'!$DF$380</f>
        <v>11</v>
      </c>
      <c r="F12" s="5">
        <f>'[1]Tabelle1'!$DG$222</f>
        <v>52</v>
      </c>
      <c r="G12" s="5">
        <f>'[1]Tabelle1'!$DH$380</f>
        <v>17</v>
      </c>
      <c r="H12" s="6">
        <f>F12/E12</f>
        <v>4.7272727272727275</v>
      </c>
    </row>
    <row r="13" spans="1:9" ht="12.75" hidden="1">
      <c r="A13" s="5"/>
      <c r="B13" s="8"/>
      <c r="C13" s="1"/>
      <c r="D13" s="5"/>
      <c r="E13" s="5"/>
      <c r="F13" s="5"/>
      <c r="G13" s="5"/>
      <c r="H13" s="1"/>
      <c r="I13">
        <v>6.5</v>
      </c>
    </row>
    <row r="14" spans="1:9" ht="12.75" hidden="1">
      <c r="A14" s="5"/>
      <c r="B14" s="8"/>
      <c r="C14" s="1"/>
      <c r="D14" s="5"/>
      <c r="E14" s="5"/>
      <c r="F14" s="5"/>
      <c r="G14" s="5"/>
      <c r="H14" s="1"/>
      <c r="I14">
        <v>8</v>
      </c>
    </row>
    <row r="15" spans="1:9" ht="12.75" hidden="1">
      <c r="A15" s="5"/>
      <c r="B15" s="8"/>
      <c r="C15" s="1"/>
      <c r="D15" s="5"/>
      <c r="E15" s="5"/>
      <c r="F15" s="5"/>
      <c r="G15" s="5"/>
      <c r="H15" s="1"/>
      <c r="I15">
        <v>7.11</v>
      </c>
    </row>
    <row r="16" spans="1:10" ht="12.75">
      <c r="A16" s="5">
        <v>6</v>
      </c>
      <c r="B16" s="8" t="s">
        <v>33</v>
      </c>
      <c r="C16" s="1" t="s">
        <v>34</v>
      </c>
      <c r="D16" s="5" t="s">
        <v>35</v>
      </c>
      <c r="E16" s="5">
        <f>'[1]Tabelle1'!$DF$222</f>
        <v>11</v>
      </c>
      <c r="F16" s="12">
        <f>'[1]Tabelle1'!$DG$226</f>
        <v>50</v>
      </c>
      <c r="G16" s="5">
        <f>'[1]Tabelle1'!$DH$222</f>
        <v>9</v>
      </c>
      <c r="H16" s="6">
        <f>F16/E16</f>
        <v>4.545454545454546</v>
      </c>
      <c r="I16" s="27"/>
      <c r="J16" s="27"/>
    </row>
    <row r="17" spans="1:8" ht="12.75">
      <c r="A17" s="12">
        <v>7</v>
      </c>
      <c r="B17" s="24" t="s">
        <v>36</v>
      </c>
      <c r="C17" s="25" t="s">
        <v>19</v>
      </c>
      <c r="D17" s="12" t="s">
        <v>35</v>
      </c>
      <c r="E17" s="12">
        <f>'[1]Tabelle1'!$DF$226</f>
        <v>12</v>
      </c>
      <c r="F17" s="5">
        <f>'[1]Tabelle1'!$DG$226</f>
        <v>50</v>
      </c>
      <c r="G17" s="12">
        <f>'[1]Tabelle1'!$DH$226</f>
        <v>6</v>
      </c>
      <c r="H17" s="26">
        <f>F17/E17</f>
        <v>4.166666666666667</v>
      </c>
    </row>
    <row r="18" spans="1:9" ht="12.75" hidden="1">
      <c r="A18" s="5"/>
      <c r="B18" s="8"/>
      <c r="C18" s="1"/>
      <c r="D18" s="5"/>
      <c r="E18" s="5"/>
      <c r="F18" s="5"/>
      <c r="G18" s="5"/>
      <c r="H18" s="1"/>
      <c r="I18">
        <v>6.88</v>
      </c>
    </row>
    <row r="19" spans="1:9" ht="12.75" hidden="1">
      <c r="A19" s="5"/>
      <c r="B19" s="8"/>
      <c r="C19" s="1"/>
      <c r="D19" s="5"/>
      <c r="E19" s="5"/>
      <c r="F19" s="5"/>
      <c r="G19" s="5"/>
      <c r="H19" s="1"/>
      <c r="I19">
        <v>6.75</v>
      </c>
    </row>
    <row r="20" spans="1:9" ht="12.75">
      <c r="A20" s="5">
        <v>8</v>
      </c>
      <c r="B20" s="8" t="s">
        <v>28</v>
      </c>
      <c r="C20" s="1" t="s">
        <v>29</v>
      </c>
      <c r="D20" s="5" t="s">
        <v>27</v>
      </c>
      <c r="E20" s="5">
        <f>'[1]Tabelle1'!$DF$150</f>
        <v>10</v>
      </c>
      <c r="F20" s="12">
        <f>'[1]Tabelle1'!$DG$110</f>
        <v>49</v>
      </c>
      <c r="G20" s="5">
        <f>'[1]Tabelle1'!$DH$150</f>
        <v>4</v>
      </c>
      <c r="H20" s="6">
        <f>F20/E20</f>
        <v>4.9</v>
      </c>
      <c r="I20">
        <v>8</v>
      </c>
    </row>
    <row r="21" spans="1:8" ht="12.75">
      <c r="A21" s="12">
        <v>9</v>
      </c>
      <c r="B21" s="24" t="s">
        <v>43</v>
      </c>
      <c r="C21" s="25" t="s">
        <v>44</v>
      </c>
      <c r="D21" s="12" t="s">
        <v>18</v>
      </c>
      <c r="E21" s="12">
        <f>'[1]Tabelle1'!$DF$110</f>
        <v>9</v>
      </c>
      <c r="F21" s="12">
        <f>'[1]Tabelle1'!$DG$110</f>
        <v>49</v>
      </c>
      <c r="G21" s="12">
        <f>'[1]Tabelle1'!$DH$110</f>
        <v>9</v>
      </c>
      <c r="H21" s="26">
        <f>F21/E21</f>
        <v>5.444444444444445</v>
      </c>
    </row>
    <row r="22" spans="1:8" ht="12.75">
      <c r="A22" s="12">
        <v>10</v>
      </c>
      <c r="B22" s="24" t="s">
        <v>102</v>
      </c>
      <c r="C22" s="25" t="s">
        <v>103</v>
      </c>
      <c r="D22" s="12" t="s">
        <v>104</v>
      </c>
      <c r="E22" s="12">
        <f>'[1]Tabelle1'!$DF$75</f>
        <v>12</v>
      </c>
      <c r="F22" s="12">
        <f>'[1]Tabelle1'!$DG$75</f>
        <v>46</v>
      </c>
      <c r="G22" s="12">
        <f>'[1]Tabelle1'!$DH$75</f>
        <v>13</v>
      </c>
      <c r="H22" s="26">
        <f>F22/E22</f>
        <v>3.8333333333333335</v>
      </c>
    </row>
    <row r="23" spans="1:8" ht="12.75">
      <c r="A23" s="12">
        <v>11</v>
      </c>
      <c r="B23" s="24" t="s">
        <v>58</v>
      </c>
      <c r="C23" s="25" t="s">
        <v>59</v>
      </c>
      <c r="D23" s="12" t="s">
        <v>27</v>
      </c>
      <c r="E23" s="12">
        <f>'[1]Tabelle1'!$DF$146</f>
        <v>12</v>
      </c>
      <c r="F23" s="12">
        <f>'[1]Tabelle1'!$DG$146</f>
        <v>45</v>
      </c>
      <c r="G23" s="12">
        <f>'[1]Tabelle1'!$DH$146</f>
        <v>0</v>
      </c>
      <c r="H23" s="26">
        <f>F23/E23</f>
        <v>3.75</v>
      </c>
    </row>
    <row r="24" spans="1:8" ht="12.75">
      <c r="A24" s="12"/>
      <c r="B24" s="24" t="s">
        <v>40</v>
      </c>
      <c r="C24" s="25" t="s">
        <v>41</v>
      </c>
      <c r="D24" s="12" t="s">
        <v>42</v>
      </c>
      <c r="E24" s="12">
        <f>'[1]Tabelle1'!$DF$74</f>
        <v>12</v>
      </c>
      <c r="F24" s="12">
        <f>'[1]Tabelle1'!$DG$146</f>
        <v>45</v>
      </c>
      <c r="G24" s="12">
        <f>'[1]Tabelle1'!$DH$74</f>
        <v>27</v>
      </c>
      <c r="H24" s="26">
        <f>F24/E24</f>
        <v>3.75</v>
      </c>
    </row>
    <row r="25" spans="1:9" ht="12.75" hidden="1">
      <c r="A25" s="5"/>
      <c r="B25" s="8"/>
      <c r="C25" s="1"/>
      <c r="D25" s="5"/>
      <c r="E25" s="5"/>
      <c r="F25" s="5"/>
      <c r="G25" s="5"/>
      <c r="H25" s="1"/>
      <c r="I25">
        <v>7</v>
      </c>
    </row>
    <row r="26" spans="1:8" ht="12.75">
      <c r="A26" s="12">
        <v>13</v>
      </c>
      <c r="B26" s="24" t="s">
        <v>23</v>
      </c>
      <c r="C26" s="25" t="s">
        <v>24</v>
      </c>
      <c r="D26" s="12" t="s">
        <v>18</v>
      </c>
      <c r="E26" s="12">
        <f>'[1]Tabelle1'!$DF$116</f>
        <v>8</v>
      </c>
      <c r="F26" s="12">
        <f>'[1]Tabelle1'!$DG$116</f>
        <v>38</v>
      </c>
      <c r="G26" s="12">
        <f>'[1]Tabelle1'!$DH$116</f>
        <v>10</v>
      </c>
      <c r="H26" s="26">
        <f>F26/E26</f>
        <v>4.75</v>
      </c>
    </row>
    <row r="27" spans="1:9" ht="12.75" hidden="1">
      <c r="A27" s="5"/>
      <c r="B27" s="8"/>
      <c r="C27" s="1"/>
      <c r="D27" s="5"/>
      <c r="E27" s="5"/>
      <c r="F27" s="5"/>
      <c r="G27" s="5"/>
      <c r="H27" s="1"/>
      <c r="I27">
        <v>4.5</v>
      </c>
    </row>
    <row r="28" spans="1:9" ht="12.75">
      <c r="A28" s="5">
        <v>14</v>
      </c>
      <c r="B28" s="8" t="s">
        <v>66</v>
      </c>
      <c r="C28" s="1" t="s">
        <v>67</v>
      </c>
      <c r="D28" s="5" t="s">
        <v>18</v>
      </c>
      <c r="E28" s="5">
        <f>'[1]Tabelle1'!$DF$118</f>
        <v>4</v>
      </c>
      <c r="F28" s="5">
        <f>'[1]Tabelle1'!$DG$223</f>
        <v>35</v>
      </c>
      <c r="G28" s="5">
        <f>'[1]Tabelle1'!$DH$118</f>
        <v>0</v>
      </c>
      <c r="H28" s="6">
        <f aca="true" t="shared" si="0" ref="H28:H67">F28/E28</f>
        <v>8.75</v>
      </c>
      <c r="I28">
        <v>4.833333333</v>
      </c>
    </row>
    <row r="29" spans="1:8" ht="12.75">
      <c r="A29" s="5">
        <v>15</v>
      </c>
      <c r="B29" s="8" t="s">
        <v>16</v>
      </c>
      <c r="C29" s="1" t="s">
        <v>17</v>
      </c>
      <c r="D29" s="5" t="s">
        <v>18</v>
      </c>
      <c r="E29" s="5">
        <f>'[1]Tabelle1'!$DF$104</f>
        <v>10</v>
      </c>
      <c r="F29" s="5">
        <f>'[1]Tabelle1'!$DG$185</f>
        <v>34</v>
      </c>
      <c r="G29" s="5">
        <f>'[1]Tabelle1'!$DH$104</f>
        <v>0</v>
      </c>
      <c r="H29" s="6">
        <f t="shared" si="0"/>
        <v>3.4</v>
      </c>
    </row>
    <row r="30" spans="1:9" ht="12.75">
      <c r="A30" s="5">
        <v>16</v>
      </c>
      <c r="B30" s="8" t="s">
        <v>49</v>
      </c>
      <c r="C30" s="1" t="s">
        <v>50</v>
      </c>
      <c r="D30" s="5" t="s">
        <v>35</v>
      </c>
      <c r="E30" s="5">
        <f>'[1]Tabelle1'!$DF$223</f>
        <v>11</v>
      </c>
      <c r="F30" s="12">
        <f>'[1]Tabelle1'!$DG$388</f>
        <v>33</v>
      </c>
      <c r="G30" s="5">
        <f>'[1]Tabelle1'!$DH$223</f>
        <v>0</v>
      </c>
      <c r="H30" s="6">
        <f t="shared" si="0"/>
        <v>3</v>
      </c>
      <c r="I30">
        <v>7.6</v>
      </c>
    </row>
    <row r="31" spans="1:8" ht="12.75">
      <c r="A31" s="5">
        <v>17</v>
      </c>
      <c r="B31" s="8" t="s">
        <v>46</v>
      </c>
      <c r="C31" s="1" t="s">
        <v>31</v>
      </c>
      <c r="D31" s="5" t="s">
        <v>32</v>
      </c>
      <c r="E31" s="5">
        <f>'[1]Tabelle1'!$DF$185</f>
        <v>11</v>
      </c>
      <c r="F31" s="5">
        <f>'[1]Tabelle1'!$DG$111</f>
        <v>32</v>
      </c>
      <c r="G31" s="5">
        <f>'[1]Tabelle1'!$DH$185</f>
        <v>6</v>
      </c>
      <c r="H31" s="6">
        <f t="shared" si="0"/>
        <v>2.909090909090909</v>
      </c>
    </row>
    <row r="32" spans="1:8" ht="12.75">
      <c r="A32" s="12">
        <v>18</v>
      </c>
      <c r="B32" s="24" t="s">
        <v>37</v>
      </c>
      <c r="C32" s="25" t="s">
        <v>38</v>
      </c>
      <c r="D32" s="12" t="s">
        <v>39</v>
      </c>
      <c r="E32" s="12">
        <f>'[1]Tabelle1'!$DF$388</f>
        <v>9</v>
      </c>
      <c r="F32" s="5">
        <f>'[1]Tabelle1'!$DG$383</f>
        <v>30</v>
      </c>
      <c r="G32" s="12">
        <f>'[1]Tabelle1'!$DH$388</f>
        <v>2</v>
      </c>
      <c r="H32" s="26">
        <f t="shared" si="0"/>
        <v>3.3333333333333335</v>
      </c>
    </row>
    <row r="33" spans="1:9" ht="12.75">
      <c r="A33" s="5"/>
      <c r="B33" s="8" t="s">
        <v>20</v>
      </c>
      <c r="C33" s="1" t="s">
        <v>21</v>
      </c>
      <c r="D33" s="5" t="s">
        <v>18</v>
      </c>
      <c r="E33" s="5">
        <f>'[1]Tabelle1'!$DF$111</f>
        <v>12</v>
      </c>
      <c r="F33" s="5">
        <f>'[1]Tabelle1'!$DG$23</f>
        <v>30</v>
      </c>
      <c r="G33" s="5">
        <f>'[1]Tabelle1'!$DH$111</f>
        <v>9</v>
      </c>
      <c r="H33" s="6">
        <f t="shared" si="0"/>
        <v>2.5</v>
      </c>
      <c r="I33">
        <v>7.333333333</v>
      </c>
    </row>
    <row r="34" spans="1:8" ht="12.75">
      <c r="A34" s="5">
        <v>20</v>
      </c>
      <c r="B34" s="8" t="s">
        <v>62</v>
      </c>
      <c r="C34" s="1" t="s">
        <v>63</v>
      </c>
      <c r="D34" s="5" t="s">
        <v>39</v>
      </c>
      <c r="E34" s="5">
        <f>'[1]Tabelle1'!$DF$383</f>
        <v>10</v>
      </c>
      <c r="F34" s="5">
        <f>'[1]Tabelle1'!$DG$22</f>
        <v>29</v>
      </c>
      <c r="G34" s="5">
        <f>'[1]Tabelle1'!$DH$383</f>
        <v>11</v>
      </c>
      <c r="H34" s="6">
        <f t="shared" si="0"/>
        <v>2.9</v>
      </c>
    </row>
    <row r="35" spans="1:9" ht="12.75">
      <c r="A35" s="5">
        <v>21</v>
      </c>
      <c r="B35" s="8" t="s">
        <v>54</v>
      </c>
      <c r="C35" s="1" t="s">
        <v>55</v>
      </c>
      <c r="D35" s="5" t="s">
        <v>53</v>
      </c>
      <c r="E35" s="5">
        <f>'[1]Tabelle1'!$DF$23</f>
        <v>10</v>
      </c>
      <c r="F35" s="5">
        <f>'[1]Tabelle1'!$DG$109</f>
        <v>27</v>
      </c>
      <c r="G35" s="5">
        <f>'[1]Tabelle1'!$DH$23</f>
        <v>1</v>
      </c>
      <c r="H35" s="6">
        <f t="shared" si="0"/>
        <v>2.7</v>
      </c>
      <c r="I35">
        <v>7.333333333</v>
      </c>
    </row>
    <row r="36" spans="1:8" ht="12.75">
      <c r="A36" s="5">
        <v>22</v>
      </c>
      <c r="B36" s="8" t="s">
        <v>51</v>
      </c>
      <c r="C36" s="1" t="s">
        <v>52</v>
      </c>
      <c r="D36" s="5" t="s">
        <v>53</v>
      </c>
      <c r="E36" s="5">
        <f>'[1]Tabelle1'!$DF$22</f>
        <v>11</v>
      </c>
      <c r="F36" s="12">
        <f>'[1]Tabelle1'!$DG$112</f>
        <v>24</v>
      </c>
      <c r="G36" s="5">
        <f>'[1]Tabelle1'!$DH$22</f>
        <v>13</v>
      </c>
      <c r="H36" s="6">
        <f t="shared" si="0"/>
        <v>2.1818181818181817</v>
      </c>
    </row>
    <row r="37" spans="1:9" ht="12.75">
      <c r="A37" s="5">
        <v>23</v>
      </c>
      <c r="B37" s="8" t="s">
        <v>14</v>
      </c>
      <c r="C37" s="1" t="s">
        <v>19</v>
      </c>
      <c r="D37" s="5" t="s">
        <v>18</v>
      </c>
      <c r="E37" s="5">
        <f>'[1]Tabelle1'!$DF$109</f>
        <v>11</v>
      </c>
      <c r="F37" s="5">
        <f>'[1]Tabelle1'!$DG$189</f>
        <v>22</v>
      </c>
      <c r="G37" s="5">
        <f>'[1]Tabelle1'!$DH$109</f>
        <v>4</v>
      </c>
      <c r="H37" s="6">
        <f t="shared" si="0"/>
        <v>2</v>
      </c>
      <c r="I37">
        <v>4.5</v>
      </c>
    </row>
    <row r="38" spans="1:8" ht="12.75">
      <c r="A38" s="12">
        <v>24</v>
      </c>
      <c r="B38" s="24" t="s">
        <v>22</v>
      </c>
      <c r="C38" s="25" t="s">
        <v>21</v>
      </c>
      <c r="D38" s="12" t="s">
        <v>18</v>
      </c>
      <c r="E38" s="12">
        <f>'[1]Tabelle1'!$DF$112</f>
        <v>6</v>
      </c>
      <c r="F38" s="5">
        <f>'[1]Tabelle1'!$DG$224</f>
        <v>21</v>
      </c>
      <c r="G38" s="12">
        <f>'[1]Tabelle1'!$DH$112</f>
        <v>0</v>
      </c>
      <c r="H38" s="26">
        <f t="shared" si="0"/>
        <v>3.5</v>
      </c>
    </row>
    <row r="39" spans="1:8" ht="12.75">
      <c r="A39" s="5">
        <v>25</v>
      </c>
      <c r="B39" s="8" t="s">
        <v>47</v>
      </c>
      <c r="C39" s="1" t="s">
        <v>48</v>
      </c>
      <c r="D39" s="5" t="s">
        <v>32</v>
      </c>
      <c r="E39" s="5">
        <f>'[1]Tabelle1'!$DF$189</f>
        <v>12</v>
      </c>
      <c r="F39" s="5">
        <f>'[1]Tabelle1'!$DG$107</f>
        <v>20</v>
      </c>
      <c r="G39" s="5">
        <f>'[1]Tabelle1'!$DH$189</f>
        <v>2</v>
      </c>
      <c r="H39" s="6">
        <f t="shared" si="0"/>
        <v>1.6666666666666667</v>
      </c>
    </row>
    <row r="40" spans="1:9" ht="12.75">
      <c r="A40" s="5"/>
      <c r="B40" s="8" t="s">
        <v>77</v>
      </c>
      <c r="C40" s="1" t="s">
        <v>78</v>
      </c>
      <c r="D40" s="5" t="s">
        <v>35</v>
      </c>
      <c r="E40" s="5">
        <f>'[1]Tabelle1'!$DF$224</f>
        <v>9</v>
      </c>
      <c r="F40" s="5">
        <f>'[1]Tabelle1'!$DG$107</f>
        <v>20</v>
      </c>
      <c r="G40" s="5">
        <f>'[1]Tabelle1'!$DH$224</f>
        <v>8</v>
      </c>
      <c r="H40" s="6">
        <f t="shared" si="0"/>
        <v>2.2222222222222223</v>
      </c>
      <c r="I40">
        <v>6.666666667</v>
      </c>
    </row>
    <row r="41" spans="1:8" ht="12.75">
      <c r="A41" s="5">
        <v>27</v>
      </c>
      <c r="B41" s="8" t="s">
        <v>64</v>
      </c>
      <c r="C41" s="1" t="s">
        <v>65</v>
      </c>
      <c r="D41" s="5" t="s">
        <v>18</v>
      </c>
      <c r="E41" s="5">
        <f>'[1]Tabelle1'!$DF$107</f>
        <v>6</v>
      </c>
      <c r="F41" s="5">
        <f>'[1]Tabelle1'!$DG$230</f>
        <v>19</v>
      </c>
      <c r="G41" s="5">
        <f>'[1]Tabelle1'!$DH$107</f>
        <v>0</v>
      </c>
      <c r="H41" s="6">
        <f t="shared" si="0"/>
        <v>3.1666666666666665</v>
      </c>
    </row>
    <row r="42" spans="1:9" ht="12.75">
      <c r="A42" s="5">
        <v>28</v>
      </c>
      <c r="B42" s="8" t="s">
        <v>81</v>
      </c>
      <c r="C42" s="1" t="s">
        <v>82</v>
      </c>
      <c r="D42" s="5" t="s">
        <v>35</v>
      </c>
      <c r="E42" s="5">
        <f>'[1]Tabelle1'!$DF$230</f>
        <v>11</v>
      </c>
      <c r="F42" s="5">
        <f>'[1]Tabelle1'!$DG$21</f>
        <v>18</v>
      </c>
      <c r="G42" s="5">
        <f>'[1]Tabelle1'!$DH$230</f>
        <v>0</v>
      </c>
      <c r="H42" s="6">
        <f t="shared" si="0"/>
        <v>1.6363636363636365</v>
      </c>
      <c r="I42">
        <v>4.5</v>
      </c>
    </row>
    <row r="43" spans="1:9" ht="12.75">
      <c r="A43" s="5"/>
      <c r="B43" s="8" t="s">
        <v>73</v>
      </c>
      <c r="C43" s="1" t="s">
        <v>44</v>
      </c>
      <c r="D43" s="5" t="s">
        <v>53</v>
      </c>
      <c r="E43" s="5">
        <f>'[1]Tabelle1'!$DF$21</f>
        <v>9</v>
      </c>
      <c r="F43" s="5">
        <f>'[1]Tabelle1'!$DG$225</f>
        <v>18</v>
      </c>
      <c r="G43" s="5">
        <f>'[1]Tabelle1'!$DH$21</f>
        <v>3</v>
      </c>
      <c r="H43" s="6">
        <f t="shared" si="0"/>
        <v>2</v>
      </c>
      <c r="I43">
        <v>17</v>
      </c>
    </row>
    <row r="44" spans="1:8" ht="12.75">
      <c r="A44" s="5"/>
      <c r="B44" s="8" t="s">
        <v>79</v>
      </c>
      <c r="C44" s="1" t="s">
        <v>80</v>
      </c>
      <c r="D44" s="5" t="s">
        <v>35</v>
      </c>
      <c r="E44" s="5">
        <f>'[1]Tabelle1'!$DF$225</f>
        <v>9</v>
      </c>
      <c r="F44" s="5">
        <f>'[1]Tabelle1'!$DG$108</f>
        <v>17</v>
      </c>
      <c r="G44" s="5">
        <f>'[1]Tabelle1'!$DH$225</f>
        <v>0</v>
      </c>
      <c r="H44" s="6">
        <f t="shared" si="0"/>
        <v>1.8888888888888888</v>
      </c>
    </row>
    <row r="45" spans="1:9" ht="12.75">
      <c r="A45" s="5">
        <v>31</v>
      </c>
      <c r="B45" s="8" t="s">
        <v>71</v>
      </c>
      <c r="C45" s="1" t="s">
        <v>72</v>
      </c>
      <c r="D45" s="5" t="s">
        <v>39</v>
      </c>
      <c r="E45" s="5">
        <f>'[1]Tabelle1'!$DF$381</f>
        <v>11</v>
      </c>
      <c r="F45" s="5">
        <f>'[1]Tabelle1'!$DG$381</f>
        <v>17</v>
      </c>
      <c r="G45" s="5">
        <f>'[1]Tabelle1'!$DH$381</f>
        <v>4</v>
      </c>
      <c r="H45" s="6">
        <f t="shared" si="0"/>
        <v>1.5454545454545454</v>
      </c>
      <c r="I45">
        <v>4.666666667</v>
      </c>
    </row>
    <row r="46" spans="1:9" ht="12.75">
      <c r="A46" s="5"/>
      <c r="B46" s="8" t="s">
        <v>37</v>
      </c>
      <c r="C46" s="1" t="s">
        <v>87</v>
      </c>
      <c r="D46" s="5" t="s">
        <v>39</v>
      </c>
      <c r="E46" s="5">
        <f>'[1]Tabelle1'!$DF$378</f>
        <v>11</v>
      </c>
      <c r="F46" s="5">
        <f>'[1]Tabelle1'!$DG$378</f>
        <v>17</v>
      </c>
      <c r="G46" s="5">
        <f>'[1]Tabelle1'!$DH$378</f>
        <v>0</v>
      </c>
      <c r="H46" s="6">
        <f t="shared" si="0"/>
        <v>1.5454545454545454</v>
      </c>
      <c r="I46">
        <v>5.833333333</v>
      </c>
    </row>
    <row r="47" spans="1:9" ht="12.75">
      <c r="A47" s="5">
        <v>33</v>
      </c>
      <c r="B47" s="8" t="s">
        <v>69</v>
      </c>
      <c r="C47" s="1" t="s">
        <v>70</v>
      </c>
      <c r="D47" s="5" t="s">
        <v>32</v>
      </c>
      <c r="E47" s="5">
        <f>'[1]Tabelle1'!$DF$190</f>
        <v>11</v>
      </c>
      <c r="F47" s="5">
        <f>'[1]Tabelle1'!$DG$190</f>
        <v>16</v>
      </c>
      <c r="G47" s="5">
        <f>'[1]Tabelle1'!$DH$190</f>
        <v>8</v>
      </c>
      <c r="H47" s="6">
        <f t="shared" si="0"/>
        <v>1.4545454545454546</v>
      </c>
      <c r="I47">
        <v>6.6</v>
      </c>
    </row>
    <row r="48" spans="1:9" ht="12.75">
      <c r="A48" s="5"/>
      <c r="B48" s="8" t="s">
        <v>91</v>
      </c>
      <c r="C48" s="1" t="s">
        <v>52</v>
      </c>
      <c r="D48" s="5" t="s">
        <v>53</v>
      </c>
      <c r="E48" s="5">
        <f>'[1]Tabelle1'!$DF$24</f>
        <v>10</v>
      </c>
      <c r="F48" s="5">
        <f>'[1]Tabelle1'!$DG$24</f>
        <v>16</v>
      </c>
      <c r="G48" s="5">
        <f>'[1]Tabelle1'!$DH$24</f>
        <v>0</v>
      </c>
      <c r="H48" s="6">
        <f t="shared" si="0"/>
        <v>1.6</v>
      </c>
      <c r="I48">
        <v>10</v>
      </c>
    </row>
    <row r="49" spans="1:9" ht="12.75">
      <c r="A49" s="5">
        <v>35</v>
      </c>
      <c r="B49" s="8" t="s">
        <v>85</v>
      </c>
      <c r="C49" s="1" t="s">
        <v>86</v>
      </c>
      <c r="D49" s="5" t="s">
        <v>35</v>
      </c>
      <c r="E49" s="5">
        <f>'[1]Tabelle1'!$DF$233</f>
        <v>12</v>
      </c>
      <c r="F49" s="5">
        <f>'[1]Tabelle1'!$DG$233</f>
        <v>15</v>
      </c>
      <c r="G49" s="5">
        <f>'[1]Tabelle1'!$DH$233</f>
        <v>0</v>
      </c>
      <c r="H49" s="6">
        <f t="shared" si="0"/>
        <v>1.25</v>
      </c>
      <c r="I49">
        <v>4.1</v>
      </c>
    </row>
    <row r="50" spans="1:9" ht="12.75">
      <c r="A50" s="5"/>
      <c r="B50" s="8" t="s">
        <v>14</v>
      </c>
      <c r="C50" s="1" t="s">
        <v>68</v>
      </c>
      <c r="D50" s="5" t="s">
        <v>32</v>
      </c>
      <c r="E50" s="5">
        <f>'[1]Tabelle1'!$DF$187</f>
        <v>12</v>
      </c>
      <c r="F50" s="5">
        <f>'[1]Tabelle1'!$DG$187</f>
        <v>15</v>
      </c>
      <c r="G50" s="5">
        <f>'[1]Tabelle1'!$DH$187</f>
        <v>1</v>
      </c>
      <c r="H50" s="6">
        <f t="shared" si="0"/>
        <v>1.25</v>
      </c>
      <c r="I50">
        <v>6.8</v>
      </c>
    </row>
    <row r="51" spans="1:9" ht="12.75">
      <c r="A51" s="5"/>
      <c r="B51" s="8" t="s">
        <v>88</v>
      </c>
      <c r="C51" s="1" t="s">
        <v>89</v>
      </c>
      <c r="D51" s="5" t="s">
        <v>39</v>
      </c>
      <c r="E51" s="5">
        <f>'[1]Tabelle1'!$DF$382</f>
        <v>12</v>
      </c>
      <c r="F51" s="5">
        <f>'[1]Tabelle1'!$DG$377</f>
        <v>15</v>
      </c>
      <c r="G51" s="5">
        <f>'[1]Tabelle1'!$DH$382</f>
        <v>0</v>
      </c>
      <c r="H51" s="6">
        <f t="shared" si="0"/>
        <v>1.25</v>
      </c>
      <c r="I51">
        <v>7.166666667</v>
      </c>
    </row>
    <row r="52" spans="1:9" ht="12.75">
      <c r="A52" s="5"/>
      <c r="B52" s="8" t="s">
        <v>81</v>
      </c>
      <c r="C52" s="1" t="s">
        <v>90</v>
      </c>
      <c r="D52" s="5" t="s">
        <v>53</v>
      </c>
      <c r="E52" s="5">
        <f>'[1]Tabelle1'!$DF$20</f>
        <v>12</v>
      </c>
      <c r="F52" s="5">
        <f>'[1]Tabelle1'!$DG$377</f>
        <v>15</v>
      </c>
      <c r="G52" s="5">
        <f>'[1]Tabelle1'!$DH$20</f>
        <v>0</v>
      </c>
      <c r="H52" s="6">
        <f t="shared" si="0"/>
        <v>1.25</v>
      </c>
      <c r="I52">
        <v>6</v>
      </c>
    </row>
    <row r="53" spans="1:8" ht="12.75">
      <c r="A53" s="5"/>
      <c r="B53" s="8" t="s">
        <v>94</v>
      </c>
      <c r="C53" s="1" t="s">
        <v>95</v>
      </c>
      <c r="D53" s="5" t="s">
        <v>53</v>
      </c>
      <c r="E53" s="5">
        <f>'[1]Tabelle1'!$DF$31</f>
        <v>6</v>
      </c>
      <c r="F53" s="5">
        <f>'[1]Tabelle1'!$DG$377</f>
        <v>15</v>
      </c>
      <c r="G53" s="5">
        <f>'[1]Tabelle1'!$DH$31</f>
        <v>0</v>
      </c>
      <c r="H53" s="6">
        <f t="shared" si="0"/>
        <v>2.5</v>
      </c>
    </row>
    <row r="54" spans="1:8" ht="12.75">
      <c r="A54" s="5">
        <v>40</v>
      </c>
      <c r="B54" s="8" t="s">
        <v>92</v>
      </c>
      <c r="C54" s="1" t="s">
        <v>93</v>
      </c>
      <c r="D54" s="5" t="s">
        <v>53</v>
      </c>
      <c r="E54" s="5">
        <f>'[1]Tabelle1'!$DF$30</f>
        <v>11</v>
      </c>
      <c r="F54" s="5">
        <f>'[1]Tabelle1'!$DG$382</f>
        <v>14</v>
      </c>
      <c r="G54" s="5">
        <f>'[1]Tabelle1'!$DH$30</f>
        <v>7</v>
      </c>
      <c r="H54" s="6">
        <f t="shared" si="0"/>
        <v>1.2727272727272727</v>
      </c>
    </row>
    <row r="55" spans="1:8" ht="12.75">
      <c r="A55" s="5">
        <v>41</v>
      </c>
      <c r="B55" s="8" t="s">
        <v>74</v>
      </c>
      <c r="C55" s="1" t="s">
        <v>75</v>
      </c>
      <c r="D55" s="5" t="s">
        <v>18</v>
      </c>
      <c r="E55" s="5">
        <f>'[1]Tabelle1'!$DF$106</f>
        <v>7</v>
      </c>
      <c r="F55" s="5">
        <f>'[1]Tabelle1'!$DG$20</f>
        <v>13</v>
      </c>
      <c r="G55" s="5">
        <f>'[1]Tabelle1'!$DH$106</f>
        <v>0</v>
      </c>
      <c r="H55" s="6">
        <f t="shared" si="0"/>
        <v>1.8571428571428572</v>
      </c>
    </row>
    <row r="56" spans="1:8" ht="12.75">
      <c r="A56" s="5"/>
      <c r="B56" s="8" t="s">
        <v>76</v>
      </c>
      <c r="C56" s="1" t="s">
        <v>21</v>
      </c>
      <c r="D56" s="5" t="s">
        <v>42</v>
      </c>
      <c r="E56" s="5">
        <f>'[1]Tabelle1'!$DF$69</f>
        <v>8</v>
      </c>
      <c r="F56" s="5">
        <f>'[1]Tabelle1'!$DG$31</f>
        <v>13</v>
      </c>
      <c r="G56" s="5">
        <f>'[1]Tabelle1'!$DH$69</f>
        <v>1</v>
      </c>
      <c r="H56" s="6">
        <f t="shared" si="0"/>
        <v>1.625</v>
      </c>
    </row>
    <row r="57" spans="1:8" ht="12.75">
      <c r="A57" s="5">
        <v>43</v>
      </c>
      <c r="B57" s="8" t="s">
        <v>83</v>
      </c>
      <c r="C57" s="1" t="s">
        <v>84</v>
      </c>
      <c r="D57" s="5" t="s">
        <v>35</v>
      </c>
      <c r="E57" s="5">
        <f>'[1]Tabelle1'!$DF$231</f>
        <v>9</v>
      </c>
      <c r="F57" s="5">
        <f>'[1]Tabelle1'!$DG$118</f>
        <v>12</v>
      </c>
      <c r="G57" s="5">
        <f>'[1]Tabelle1'!$DH$231</f>
        <v>0</v>
      </c>
      <c r="H57" s="6">
        <f t="shared" si="0"/>
        <v>1.3333333333333333</v>
      </c>
    </row>
    <row r="58" spans="1:8" ht="12.75">
      <c r="A58" s="5"/>
      <c r="B58" s="8" t="s">
        <v>98</v>
      </c>
      <c r="C58" s="1" t="s">
        <v>99</v>
      </c>
      <c r="D58" s="5" t="s">
        <v>18</v>
      </c>
      <c r="E58" s="5">
        <f>'[1]Tabelle1'!$DF$108</f>
        <v>9</v>
      </c>
      <c r="F58" s="5">
        <f>'[1]Tabelle1'!$DG$118</f>
        <v>12</v>
      </c>
      <c r="G58" s="5">
        <f>'[1]Tabelle1'!$DH$108</f>
        <v>0</v>
      </c>
      <c r="H58" s="6">
        <f t="shared" si="0"/>
        <v>1.3333333333333333</v>
      </c>
    </row>
    <row r="59" spans="1:8" ht="12.75">
      <c r="A59" s="5">
        <v>45</v>
      </c>
      <c r="B59" s="8" t="s">
        <v>100</v>
      </c>
      <c r="C59" s="1" t="s">
        <v>101</v>
      </c>
      <c r="D59" s="5" t="s">
        <v>39</v>
      </c>
      <c r="E59" s="5">
        <f>'[1]Tabelle1'!$DF$377</f>
        <v>6</v>
      </c>
      <c r="F59" s="5">
        <f>'[1]Tabelle1'!$DG$30</f>
        <v>11</v>
      </c>
      <c r="G59" s="5">
        <f>'[1]Tabelle1'!$DH$377</f>
        <v>1</v>
      </c>
      <c r="H59" s="6">
        <f t="shared" si="0"/>
        <v>1.8333333333333333</v>
      </c>
    </row>
    <row r="60" spans="1:8" ht="12.75">
      <c r="A60" s="5"/>
      <c r="B60" s="8"/>
      <c r="C60" s="1"/>
      <c r="D60" s="5"/>
      <c r="E60" s="5"/>
      <c r="F60" s="5"/>
      <c r="G60" s="5"/>
      <c r="H60" s="6" t="e">
        <f t="shared" si="0"/>
        <v>#DIV/0!</v>
      </c>
    </row>
    <row r="61" spans="1:8" ht="12.75">
      <c r="A61" s="5"/>
      <c r="B61" s="8"/>
      <c r="C61" s="1"/>
      <c r="D61" s="5"/>
      <c r="E61" s="5"/>
      <c r="F61" s="5"/>
      <c r="G61" s="5"/>
      <c r="H61" s="6" t="e">
        <f t="shared" si="0"/>
        <v>#DIV/0!</v>
      </c>
    </row>
    <row r="62" spans="1:8" ht="12.75">
      <c r="A62" s="5"/>
      <c r="B62" s="8"/>
      <c r="C62" s="1"/>
      <c r="D62" s="1"/>
      <c r="E62" s="5"/>
      <c r="F62" s="5"/>
      <c r="G62" s="5"/>
      <c r="H62" s="6" t="e">
        <f t="shared" si="0"/>
        <v>#DIV/0!</v>
      </c>
    </row>
    <row r="63" spans="1:8" ht="12.75">
      <c r="A63" s="5"/>
      <c r="B63" s="8"/>
      <c r="C63" s="1"/>
      <c r="D63" s="1"/>
      <c r="E63" s="5"/>
      <c r="F63" s="5"/>
      <c r="G63" s="5"/>
      <c r="H63" s="6" t="e">
        <f t="shared" si="0"/>
        <v>#DIV/0!</v>
      </c>
    </row>
    <row r="64" spans="1:8" ht="12.75">
      <c r="A64" s="5"/>
      <c r="B64" s="8"/>
      <c r="C64" s="1"/>
      <c r="D64" s="1"/>
      <c r="E64" s="5"/>
      <c r="F64" s="5"/>
      <c r="G64" s="5"/>
      <c r="H64" s="6" t="e">
        <f t="shared" si="0"/>
        <v>#DIV/0!</v>
      </c>
    </row>
    <row r="65" spans="1:8" ht="12.75">
      <c r="A65" s="5"/>
      <c r="B65" s="8"/>
      <c r="C65" s="1"/>
      <c r="D65" s="1"/>
      <c r="E65" s="5"/>
      <c r="F65" s="5"/>
      <c r="G65" s="5"/>
      <c r="H65" s="6" t="e">
        <f t="shared" si="0"/>
        <v>#DIV/0!</v>
      </c>
    </row>
    <row r="66" spans="1:8" ht="12.75" hidden="1">
      <c r="A66" s="5"/>
      <c r="B66" s="8"/>
      <c r="C66" s="1"/>
      <c r="D66" s="1"/>
      <c r="E66" s="13"/>
      <c r="F66" s="5"/>
      <c r="G66" s="14"/>
      <c r="H66" s="6" t="e">
        <f t="shared" si="0"/>
        <v>#DIV/0!</v>
      </c>
    </row>
    <row r="67" spans="1:9" ht="12.75" hidden="1">
      <c r="A67" s="5"/>
      <c r="B67" s="8"/>
      <c r="C67" s="1"/>
      <c r="D67" s="1"/>
      <c r="E67" s="13"/>
      <c r="F67" s="5"/>
      <c r="G67" s="14"/>
      <c r="H67" s="9" t="e">
        <f t="shared" si="0"/>
        <v>#DIV/0!</v>
      </c>
      <c r="I67">
        <v>4.82</v>
      </c>
    </row>
    <row r="68" ht="12.75" hidden="1">
      <c r="F68" s="1"/>
    </row>
    <row r="69" spans="1:8" ht="12.75" hidden="1">
      <c r="A69" s="5"/>
      <c r="B69" s="1"/>
      <c r="C69" s="1"/>
      <c r="D69" s="1"/>
      <c r="E69" s="13"/>
      <c r="F69" s="5"/>
      <c r="G69" s="14"/>
      <c r="H69" s="6" t="e">
        <f aca="true" t="shared" si="1" ref="H69:H74">F69/E69</f>
        <v>#DIV/0!</v>
      </c>
    </row>
    <row r="70" spans="1:8" ht="12.75" hidden="1">
      <c r="A70" s="5"/>
      <c r="B70" s="1"/>
      <c r="C70" s="1"/>
      <c r="D70" s="1"/>
      <c r="E70" s="13"/>
      <c r="F70" s="5"/>
      <c r="G70" s="14"/>
      <c r="H70" s="15" t="e">
        <f t="shared" si="1"/>
        <v>#DIV/0!</v>
      </c>
    </row>
    <row r="71" spans="1:8" ht="12.75" hidden="1">
      <c r="A71" s="5"/>
      <c r="B71" s="1"/>
      <c r="C71" s="1"/>
      <c r="D71" s="1"/>
      <c r="E71" s="13"/>
      <c r="F71" s="5"/>
      <c r="G71" s="14"/>
      <c r="H71" s="9" t="e">
        <f t="shared" si="1"/>
        <v>#DIV/0!</v>
      </c>
    </row>
    <row r="72" spans="1:8" ht="12.75" hidden="1">
      <c r="A72" s="5"/>
      <c r="B72" s="1"/>
      <c r="C72" s="1"/>
      <c r="D72" s="1"/>
      <c r="E72" s="13"/>
      <c r="F72" s="5"/>
      <c r="G72" s="14"/>
      <c r="H72" s="9" t="e">
        <f t="shared" si="1"/>
        <v>#DIV/0!</v>
      </c>
    </row>
    <row r="73" spans="1:8" ht="12.75" hidden="1">
      <c r="A73" s="5"/>
      <c r="B73" s="1"/>
      <c r="C73" s="1"/>
      <c r="D73" s="1"/>
      <c r="E73" s="13"/>
      <c r="F73" s="5"/>
      <c r="G73" s="14"/>
      <c r="H73" s="9" t="e">
        <f t="shared" si="1"/>
        <v>#DIV/0!</v>
      </c>
    </row>
    <row r="74" spans="1:8" ht="12.75" hidden="1">
      <c r="A74" s="5"/>
      <c r="B74" s="1"/>
      <c r="C74" s="1"/>
      <c r="D74" s="1"/>
      <c r="E74" s="13"/>
      <c r="F74" s="12"/>
      <c r="G74" s="14"/>
      <c r="H74" s="9" t="e">
        <f t="shared" si="1"/>
        <v>#DIV/0!</v>
      </c>
    </row>
    <row r="75" spans="1:8" ht="12.75" hidden="1">
      <c r="A75" s="5"/>
      <c r="B75" s="1"/>
      <c r="C75" s="1"/>
      <c r="D75" s="16"/>
      <c r="E75" s="13"/>
      <c r="F75" s="5"/>
      <c r="G75" s="14"/>
      <c r="H75" s="9"/>
    </row>
    <row r="76" spans="1:8" ht="12.75" hidden="1">
      <c r="A76" s="5"/>
      <c r="B76" s="1"/>
      <c r="C76" s="1"/>
      <c r="D76" s="1"/>
      <c r="E76" s="13"/>
      <c r="F76" s="5"/>
      <c r="G76" s="14"/>
      <c r="H76" s="9" t="e">
        <f>F76/E76</f>
        <v>#DIV/0!</v>
      </c>
    </row>
    <row r="77" spans="1:8" ht="12.75">
      <c r="A77" s="1"/>
      <c r="B77" s="1"/>
      <c r="C77" s="1"/>
      <c r="D77" s="1"/>
      <c r="E77" s="1">
        <f>SUM(E5:E76)</f>
        <v>465</v>
      </c>
      <c r="F77" s="5">
        <f>SUM(F5:F76)</f>
        <v>1351</v>
      </c>
      <c r="G77" s="5">
        <f>SUM(G5:G76)</f>
        <v>230</v>
      </c>
      <c r="H77" s="1"/>
    </row>
    <row r="78" ht="12.75" hidden="1">
      <c r="B78" t="s">
        <v>7</v>
      </c>
    </row>
    <row r="79" spans="2:9" ht="12.75" hidden="1">
      <c r="B79" t="s">
        <v>8</v>
      </c>
      <c r="D79" t="s">
        <v>9</v>
      </c>
      <c r="E79">
        <v>7</v>
      </c>
      <c r="F79">
        <v>36</v>
      </c>
      <c r="G79">
        <v>1</v>
      </c>
      <c r="H79">
        <v>5</v>
      </c>
      <c r="I79">
        <v>5.14</v>
      </c>
    </row>
    <row r="80" ht="12.75" hidden="1"/>
    <row r="81" spans="8:9" ht="12.75" hidden="1">
      <c r="H81" t="s">
        <v>10</v>
      </c>
      <c r="I81" t="s">
        <v>5</v>
      </c>
    </row>
    <row r="82" ht="12.75" hidden="1"/>
    <row r="83" spans="1:3" ht="12.75">
      <c r="A83" t="s">
        <v>96</v>
      </c>
      <c r="B83" s="11">
        <v>41387</v>
      </c>
      <c r="C83" t="s">
        <v>13</v>
      </c>
    </row>
  </sheetData>
  <mergeCells count="2">
    <mergeCell ref="A2:H2"/>
    <mergeCell ref="A3:H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2013-04-23T13:38:36Z</cp:lastPrinted>
  <dcterms:created xsi:type="dcterms:W3CDTF">2009-05-04T04:51:56Z</dcterms:created>
  <dcterms:modified xsi:type="dcterms:W3CDTF">2013-05-10T11:44:59Z</dcterms:modified>
  <cp:category/>
  <cp:version/>
  <cp:contentType/>
  <cp:contentStatus/>
</cp:coreProperties>
</file>