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5670" activeTab="0"/>
  </bookViews>
  <sheets>
    <sheet name="Torschützenliste Saison 2008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<sst xmlns="http://schemas.openxmlformats.org/spreadsheetml/2006/main" count="226" uniqueCount="145">
  <si>
    <t>Name</t>
  </si>
  <si>
    <t>Verein</t>
  </si>
  <si>
    <t>Einsätze</t>
  </si>
  <si>
    <t>Tore</t>
  </si>
  <si>
    <t>davon 7m</t>
  </si>
  <si>
    <t>Durchschnitt</t>
  </si>
  <si>
    <t>7m</t>
  </si>
  <si>
    <t>Torschützenliste männl. Jugend A der Saison 2008/2009</t>
  </si>
  <si>
    <t>Torschützenliste männliche Jugend A Saison 2008 / 2009</t>
  </si>
  <si>
    <t>Starick</t>
  </si>
  <si>
    <t>SVLS</t>
  </si>
  <si>
    <t>ohne 7m</t>
  </si>
  <si>
    <t>Friedrich</t>
  </si>
  <si>
    <t>Frahm</t>
  </si>
  <si>
    <t>Türk</t>
  </si>
  <si>
    <t>Frieske</t>
  </si>
  <si>
    <t>Ulbrich</t>
  </si>
  <si>
    <t>Krause</t>
  </si>
  <si>
    <t>Platz</t>
  </si>
  <si>
    <t>Vorname</t>
  </si>
  <si>
    <t>Philipp</t>
  </si>
  <si>
    <t>OHC Bernstadt</t>
  </si>
  <si>
    <t>Matthias</t>
  </si>
  <si>
    <t>OSV Zittau</t>
  </si>
  <si>
    <t>BSV Görlitz</t>
  </si>
  <si>
    <t>SG Cunewalde/O.</t>
  </si>
  <si>
    <t>Tony</t>
  </si>
  <si>
    <t>Kevin</t>
  </si>
  <si>
    <t>Simeon</t>
  </si>
  <si>
    <t>SG Strahwalde/E.</t>
  </si>
  <si>
    <t>Maurice</t>
  </si>
  <si>
    <t>Max</t>
  </si>
  <si>
    <t>Niels</t>
  </si>
  <si>
    <t>Mende</t>
  </si>
  <si>
    <t>Tom-Julian</t>
  </si>
  <si>
    <t>Seidel</t>
  </si>
  <si>
    <t>Franz</t>
  </si>
  <si>
    <t xml:space="preserve">Kaiser </t>
  </si>
  <si>
    <t>Tom</t>
  </si>
  <si>
    <t>Nixdorf</t>
  </si>
  <si>
    <t>Philipp-T.</t>
  </si>
  <si>
    <t>Bräuniger</t>
  </si>
  <si>
    <t>Yannik</t>
  </si>
  <si>
    <t>Müller</t>
  </si>
  <si>
    <t>Anmerkung: Torschützenliste umfaßt alle Spieler mit 10 u. mehr Toren.</t>
  </si>
  <si>
    <t>Bräuer</t>
  </si>
  <si>
    <t>Willi</t>
  </si>
  <si>
    <t>Beck</t>
  </si>
  <si>
    <t>Oliver</t>
  </si>
  <si>
    <t>Nikol</t>
  </si>
  <si>
    <t>Martin</t>
  </si>
  <si>
    <t>Thieme</t>
  </si>
  <si>
    <t>Toni</t>
  </si>
  <si>
    <t>SG Pulsnitz/Ober</t>
  </si>
  <si>
    <t>Fritzsche</t>
  </si>
  <si>
    <t>Jakob</t>
  </si>
  <si>
    <t>TSG Bretnig-Hw.</t>
  </si>
  <si>
    <t>Neumann</t>
  </si>
  <si>
    <t>Bruno</t>
  </si>
  <si>
    <t>Lerch</t>
  </si>
  <si>
    <t>Burkhard</t>
  </si>
  <si>
    <t>Reich</t>
  </si>
  <si>
    <t>Dennis</t>
  </si>
  <si>
    <t>Jeroske</t>
  </si>
  <si>
    <t>Lößner</t>
  </si>
  <si>
    <t>Winfried</t>
  </si>
  <si>
    <t>SV Lok Schleife</t>
  </si>
  <si>
    <t>Grosser</t>
  </si>
  <si>
    <t>Richard</t>
  </si>
  <si>
    <t>Krautz</t>
  </si>
  <si>
    <t>Kelch</t>
  </si>
  <si>
    <t>Felix</t>
  </si>
  <si>
    <t>SV RW Sagar</t>
  </si>
  <si>
    <t>Purche</t>
  </si>
  <si>
    <t>Hendrik</t>
  </si>
  <si>
    <t>SG M Cunewalde</t>
  </si>
  <si>
    <t>Breite</t>
  </si>
  <si>
    <t>Dominik</t>
  </si>
  <si>
    <t>Atzler</t>
  </si>
  <si>
    <t>Gornig</t>
  </si>
  <si>
    <t>Sandro</t>
  </si>
  <si>
    <t>Kretzschmar</t>
  </si>
  <si>
    <t>John</t>
  </si>
  <si>
    <t>HV SW Sohland</t>
  </si>
  <si>
    <t>Lehmann</t>
  </si>
  <si>
    <t>Michael</t>
  </si>
  <si>
    <t>Rendke</t>
  </si>
  <si>
    <t>Moritz</t>
  </si>
  <si>
    <t xml:space="preserve">Garten </t>
  </si>
  <si>
    <t>Robin</t>
  </si>
  <si>
    <t>Gräfe</t>
  </si>
  <si>
    <t>Maik</t>
  </si>
  <si>
    <t>Thomschke</t>
  </si>
  <si>
    <t>William</t>
  </si>
  <si>
    <t>Torschützenliste männliche Jugend B Saison 2011/2012</t>
  </si>
  <si>
    <t>Seifert</t>
  </si>
  <si>
    <t>Dankert</t>
  </si>
  <si>
    <t>Robert</t>
  </si>
  <si>
    <t>Brun</t>
  </si>
  <si>
    <t>Lukas</t>
  </si>
  <si>
    <t>Lautzus</t>
  </si>
  <si>
    <t>Nick</t>
  </si>
  <si>
    <t>Teichgräber</t>
  </si>
  <si>
    <t>Paul</t>
  </si>
  <si>
    <t>Fabio</t>
  </si>
  <si>
    <t>Ballack</t>
  </si>
  <si>
    <t>Eric</t>
  </si>
  <si>
    <t>Marcus</t>
  </si>
  <si>
    <t>Kilb</t>
  </si>
  <si>
    <t xml:space="preserve">Tilgner </t>
  </si>
  <si>
    <t>Niclas</t>
  </si>
  <si>
    <t>Hommel</t>
  </si>
  <si>
    <t>Christopher</t>
  </si>
  <si>
    <t>Güttler</t>
  </si>
  <si>
    <t>Arne</t>
  </si>
  <si>
    <t xml:space="preserve">Leidert </t>
  </si>
  <si>
    <t>Leonard</t>
  </si>
  <si>
    <t>Jonas</t>
  </si>
  <si>
    <t>Schulze</t>
  </si>
  <si>
    <t>Pufe</t>
  </si>
  <si>
    <t xml:space="preserve">Taschowsky </t>
  </si>
  <si>
    <t>Nikolaus</t>
  </si>
  <si>
    <t>Karl</t>
  </si>
  <si>
    <t>SG Motor Cunew.</t>
  </si>
  <si>
    <t>Israel</t>
  </si>
  <si>
    <t>Weikert</t>
  </si>
  <si>
    <t>Nico</t>
  </si>
  <si>
    <t>Weise</t>
  </si>
  <si>
    <t>Ronneberger</t>
  </si>
  <si>
    <t>Glaser</t>
  </si>
  <si>
    <t>Posselt</t>
  </si>
  <si>
    <t>Klemens</t>
  </si>
  <si>
    <t>Gottschling</t>
  </si>
  <si>
    <t>Ressel</t>
  </si>
  <si>
    <t>Tusche</t>
  </si>
  <si>
    <t>Patrick</t>
  </si>
  <si>
    <t>Noack</t>
  </si>
  <si>
    <t>Schöbel</t>
  </si>
  <si>
    <t>Julius</t>
  </si>
  <si>
    <t xml:space="preserve">Für das Spiel OHC Bernstadt - SG Motor Cunewalde wurden die Torschützen auf Null  </t>
  </si>
  <si>
    <t>Kommnick</t>
  </si>
  <si>
    <t>Stand: 05.04.2012</t>
  </si>
  <si>
    <t xml:space="preserve">gesetzt,die Strafen aber beibehalten. Die Tor- und Spielanzahl war bei allen Spielern </t>
  </si>
  <si>
    <t>der TSG Bretnig-Hauswalde falsch. Es ist hiermit bereinigt. Ich entschuldige mich in aller</t>
  </si>
  <si>
    <t>Form bei den davon betroffenen Spielern.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</si>
</sst>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EHLER_DOKUMENTE\TK%20Handball\Ergebnisstatistik%20MJA%202007-2008\Ergebnisstatistik_MJB_SB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1">
          <cell r="FM21">
            <v>14</v>
          </cell>
          <cell r="FN21">
            <v>25</v>
          </cell>
          <cell r="FO21">
            <v>0</v>
          </cell>
        </row>
        <row r="22">
          <cell r="FM22">
            <v>17</v>
          </cell>
          <cell r="FN22">
            <v>150</v>
          </cell>
          <cell r="FO22">
            <v>27</v>
          </cell>
        </row>
        <row r="23">
          <cell r="FM23">
            <v>17</v>
          </cell>
          <cell r="FN23">
            <v>45</v>
          </cell>
          <cell r="FO23">
            <v>2</v>
          </cell>
        </row>
        <row r="24">
          <cell r="FM24">
            <v>16</v>
          </cell>
          <cell r="FN24">
            <v>23</v>
          </cell>
          <cell r="FO24">
            <v>1</v>
          </cell>
        </row>
        <row r="25">
          <cell r="FM25">
            <v>12</v>
          </cell>
          <cell r="FN25">
            <v>26</v>
          </cell>
          <cell r="FO25">
            <v>10</v>
          </cell>
        </row>
        <row r="58">
          <cell r="FM58">
            <v>9</v>
          </cell>
          <cell r="FN58">
            <v>19</v>
          </cell>
          <cell r="FO58">
            <v>0</v>
          </cell>
        </row>
        <row r="59">
          <cell r="FM59">
            <v>15</v>
          </cell>
          <cell r="FN59">
            <v>48</v>
          </cell>
          <cell r="FO59">
            <v>5</v>
          </cell>
        </row>
        <row r="60">
          <cell r="FM60">
            <v>16</v>
          </cell>
          <cell r="FN60">
            <v>91</v>
          </cell>
          <cell r="FO60">
            <v>9</v>
          </cell>
        </row>
        <row r="64">
          <cell r="FM64">
            <v>18</v>
          </cell>
          <cell r="FN64">
            <v>85</v>
          </cell>
          <cell r="FO64">
            <v>9</v>
          </cell>
        </row>
        <row r="65">
          <cell r="FM65">
            <v>4</v>
          </cell>
          <cell r="FN65">
            <v>17</v>
          </cell>
          <cell r="FO65">
            <v>0</v>
          </cell>
        </row>
        <row r="66">
          <cell r="FM66">
            <v>17</v>
          </cell>
          <cell r="FN66">
            <v>101</v>
          </cell>
          <cell r="FO66">
            <v>11</v>
          </cell>
        </row>
        <row r="98">
          <cell r="FM98">
            <v>12</v>
          </cell>
          <cell r="FN98">
            <v>23</v>
          </cell>
          <cell r="FO98">
            <v>0</v>
          </cell>
        </row>
        <row r="100">
          <cell r="FM100">
            <v>17</v>
          </cell>
          <cell r="FN100">
            <v>122</v>
          </cell>
          <cell r="FO100">
            <v>4</v>
          </cell>
        </row>
        <row r="103">
          <cell r="FM103">
            <v>15</v>
          </cell>
          <cell r="FN103">
            <v>80</v>
          </cell>
          <cell r="FO103">
            <v>1</v>
          </cell>
        </row>
        <row r="133">
          <cell r="FM133">
            <v>15</v>
          </cell>
          <cell r="FN133">
            <v>87</v>
          </cell>
          <cell r="FO133">
            <v>20</v>
          </cell>
        </row>
        <row r="134">
          <cell r="FM134">
            <v>11</v>
          </cell>
          <cell r="FN134">
            <v>63</v>
          </cell>
          <cell r="FO134">
            <v>11</v>
          </cell>
        </row>
        <row r="136">
          <cell r="FM136">
            <v>17</v>
          </cell>
          <cell r="FN136">
            <v>56</v>
          </cell>
          <cell r="FO136">
            <v>0</v>
          </cell>
        </row>
        <row r="139">
          <cell r="FM139">
            <v>16</v>
          </cell>
          <cell r="FN139">
            <v>75</v>
          </cell>
          <cell r="FO139">
            <v>0</v>
          </cell>
        </row>
        <row r="142">
          <cell r="FM142">
            <v>11</v>
          </cell>
          <cell r="FN142">
            <v>62</v>
          </cell>
          <cell r="FO142">
            <v>1</v>
          </cell>
        </row>
        <row r="143">
          <cell r="FM143">
            <v>14</v>
          </cell>
          <cell r="FN143">
            <v>15</v>
          </cell>
          <cell r="FO143">
            <v>0</v>
          </cell>
        </row>
        <row r="144">
          <cell r="FM144">
            <v>16</v>
          </cell>
          <cell r="FN144">
            <v>68</v>
          </cell>
          <cell r="FO144">
            <v>0</v>
          </cell>
        </row>
        <row r="145">
          <cell r="FM145">
            <v>18</v>
          </cell>
          <cell r="FN145">
            <v>59</v>
          </cell>
          <cell r="FO145">
            <v>2</v>
          </cell>
        </row>
        <row r="173">
          <cell r="FM173">
            <v>14</v>
          </cell>
          <cell r="FN173">
            <v>13</v>
          </cell>
          <cell r="FO173">
            <v>2</v>
          </cell>
        </row>
        <row r="175">
          <cell r="FM175">
            <v>15</v>
          </cell>
          <cell r="FN175">
            <v>60</v>
          </cell>
          <cell r="FO175">
            <v>1</v>
          </cell>
        </row>
        <row r="176">
          <cell r="FM176">
            <v>17</v>
          </cell>
          <cell r="FN176">
            <v>71</v>
          </cell>
          <cell r="FO176">
            <v>2</v>
          </cell>
        </row>
        <row r="182">
          <cell r="FM182">
            <v>18</v>
          </cell>
          <cell r="FN182">
            <v>30</v>
          </cell>
          <cell r="FO182">
            <v>2</v>
          </cell>
        </row>
        <row r="183">
          <cell r="FM183">
            <v>18</v>
          </cell>
          <cell r="FN183">
            <v>50</v>
          </cell>
          <cell r="FO183">
            <v>1</v>
          </cell>
        </row>
        <row r="185">
          <cell r="FM185">
            <v>17</v>
          </cell>
          <cell r="FN185">
            <v>84</v>
          </cell>
          <cell r="FO185">
            <v>8</v>
          </cell>
        </row>
        <row r="186">
          <cell r="FM186">
            <v>18</v>
          </cell>
          <cell r="FN186">
            <v>95</v>
          </cell>
          <cell r="FO186">
            <v>27</v>
          </cell>
        </row>
        <row r="189">
          <cell r="FM189">
            <v>15</v>
          </cell>
          <cell r="FN189">
            <v>55</v>
          </cell>
          <cell r="FO189">
            <v>10</v>
          </cell>
        </row>
        <row r="213">
          <cell r="FM213">
            <v>15</v>
          </cell>
          <cell r="FN213">
            <v>13</v>
          </cell>
          <cell r="FO213">
            <v>0</v>
          </cell>
        </row>
        <row r="214">
          <cell r="FM214">
            <v>17</v>
          </cell>
          <cell r="FN214">
            <v>118</v>
          </cell>
          <cell r="FO214">
            <v>5</v>
          </cell>
        </row>
        <row r="215">
          <cell r="FM215">
            <v>15</v>
          </cell>
          <cell r="FN215">
            <v>127</v>
          </cell>
          <cell r="FO215">
            <v>0</v>
          </cell>
        </row>
        <row r="217">
          <cell r="FM217">
            <v>18</v>
          </cell>
          <cell r="FN217">
            <v>124</v>
          </cell>
          <cell r="FO217">
            <v>11</v>
          </cell>
        </row>
        <row r="218">
          <cell r="FM218">
            <v>18</v>
          </cell>
          <cell r="FN218">
            <v>58</v>
          </cell>
        </row>
        <row r="219">
          <cell r="FM219">
            <v>16</v>
          </cell>
          <cell r="FN219">
            <v>26</v>
          </cell>
          <cell r="FO219">
            <v>0</v>
          </cell>
        </row>
        <row r="223">
          <cell r="FM223">
            <v>16</v>
          </cell>
          <cell r="FN223">
            <v>31</v>
          </cell>
          <cell r="FO223">
            <v>3</v>
          </cell>
        </row>
        <row r="224">
          <cell r="FM224">
            <v>12</v>
          </cell>
          <cell r="FN224">
            <v>12</v>
          </cell>
          <cell r="FO224">
            <v>0</v>
          </cell>
        </row>
        <row r="369">
          <cell r="FM369">
            <v>16</v>
          </cell>
          <cell r="FN369">
            <v>13</v>
          </cell>
          <cell r="FO369">
            <v>1</v>
          </cell>
        </row>
        <row r="371">
          <cell r="FM371">
            <v>18</v>
          </cell>
          <cell r="FN371">
            <v>85</v>
          </cell>
          <cell r="FO371">
            <v>1</v>
          </cell>
        </row>
        <row r="372">
          <cell r="FM372">
            <v>18</v>
          </cell>
          <cell r="FN372">
            <v>157</v>
          </cell>
          <cell r="FO372">
            <v>30</v>
          </cell>
        </row>
        <row r="373">
          <cell r="FM373">
            <v>18</v>
          </cell>
          <cell r="FN373">
            <v>68</v>
          </cell>
          <cell r="FO373">
            <v>0</v>
          </cell>
        </row>
        <row r="375">
          <cell r="FM375">
            <v>18</v>
          </cell>
          <cell r="FN375">
            <v>16</v>
          </cell>
          <cell r="FO375">
            <v>1</v>
          </cell>
        </row>
        <row r="378">
          <cell r="FM378">
            <v>18</v>
          </cell>
          <cell r="FN378">
            <v>78</v>
          </cell>
          <cell r="FO378">
            <v>6</v>
          </cell>
        </row>
        <row r="382">
          <cell r="FM382">
            <v>18</v>
          </cell>
          <cell r="FN382">
            <v>72</v>
          </cell>
          <cell r="FO382">
            <v>1</v>
          </cell>
        </row>
        <row r="383">
          <cell r="FM383">
            <v>8</v>
          </cell>
          <cell r="FN383">
            <v>10</v>
          </cell>
          <cell r="FO383">
            <v>0</v>
          </cell>
        </row>
        <row r="417">
          <cell r="FM417">
            <v>16</v>
          </cell>
          <cell r="FN417">
            <v>21</v>
          </cell>
          <cell r="FO417">
            <v>2</v>
          </cell>
        </row>
        <row r="418">
          <cell r="FM418">
            <v>13</v>
          </cell>
          <cell r="FN418">
            <v>18</v>
          </cell>
          <cell r="FO418">
            <v>0</v>
          </cell>
        </row>
        <row r="419">
          <cell r="FM419">
            <v>15</v>
          </cell>
          <cell r="FN419">
            <v>59</v>
          </cell>
          <cell r="FO419">
            <v>3</v>
          </cell>
        </row>
        <row r="420">
          <cell r="FM420">
            <v>8</v>
          </cell>
          <cell r="FN420">
            <v>42</v>
          </cell>
          <cell r="FO420">
            <v>0</v>
          </cell>
        </row>
        <row r="422">
          <cell r="FM422">
            <v>13</v>
          </cell>
          <cell r="FN422">
            <v>31</v>
          </cell>
          <cell r="FO422">
            <v>6</v>
          </cell>
        </row>
        <row r="431">
          <cell r="FM431">
            <v>13</v>
          </cell>
          <cell r="FN431">
            <v>130</v>
          </cell>
          <cell r="FO431">
            <v>2</v>
          </cell>
        </row>
        <row r="460">
          <cell r="FM460">
            <v>11</v>
          </cell>
          <cell r="FN460">
            <v>40</v>
          </cell>
          <cell r="FO460">
            <v>3</v>
          </cell>
        </row>
        <row r="466">
          <cell r="FM466">
            <v>16</v>
          </cell>
          <cell r="FN466">
            <v>20</v>
          </cell>
          <cell r="FO466">
            <v>0</v>
          </cell>
        </row>
        <row r="467">
          <cell r="FM467">
            <v>17</v>
          </cell>
          <cell r="FN467">
            <v>141</v>
          </cell>
          <cell r="FO467">
            <v>9</v>
          </cell>
        </row>
        <row r="468">
          <cell r="FM468">
            <v>11</v>
          </cell>
          <cell r="FN468">
            <v>14</v>
          </cell>
          <cell r="FO468">
            <v>0</v>
          </cell>
        </row>
        <row r="469">
          <cell r="FM469">
            <v>17</v>
          </cell>
          <cell r="FN469">
            <v>47</v>
          </cell>
          <cell r="FO469">
            <v>0</v>
          </cell>
        </row>
        <row r="473">
          <cell r="FM473">
            <v>14</v>
          </cell>
          <cell r="FN473">
            <v>133</v>
          </cell>
          <cell r="FO473">
            <v>8</v>
          </cell>
        </row>
        <row r="474">
          <cell r="FM474">
            <v>16</v>
          </cell>
          <cell r="FN474">
            <v>82</v>
          </cell>
          <cell r="FO474">
            <v>2</v>
          </cell>
        </row>
        <row r="504">
          <cell r="FM504">
            <v>18</v>
          </cell>
          <cell r="FN504">
            <v>78</v>
          </cell>
          <cell r="FO504">
            <v>3</v>
          </cell>
        </row>
        <row r="505">
          <cell r="FM505">
            <v>17</v>
          </cell>
          <cell r="FN505">
            <v>36</v>
          </cell>
          <cell r="FO505">
            <v>0</v>
          </cell>
        </row>
        <row r="506">
          <cell r="FM506">
            <v>15</v>
          </cell>
          <cell r="FN506">
            <v>87</v>
          </cell>
          <cell r="FO506">
            <v>12</v>
          </cell>
        </row>
        <row r="512">
          <cell r="FM512">
            <v>18</v>
          </cell>
          <cell r="FN512">
            <v>56</v>
          </cell>
          <cell r="FO512">
            <v>7</v>
          </cell>
        </row>
        <row r="514">
          <cell r="FM514">
            <v>17</v>
          </cell>
          <cell r="FN514">
            <v>200</v>
          </cell>
          <cell r="FO5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40">
      <selection activeCell="N52" sqref="N51:N52"/>
    </sheetView>
  </sheetViews>
  <sheetFormatPr defaultColWidth="11.421875" defaultRowHeight="12.75"/>
  <cols>
    <col min="1" max="1" width="6.421875" style="0" customWidth="1"/>
    <col min="4" max="4" width="15.28125" style="0" customWidth="1"/>
    <col min="5" max="5" width="8.57421875" style="0" customWidth="1"/>
    <col min="6" max="6" width="7.57421875" style="0" customWidth="1"/>
    <col min="7" max="7" width="7.421875" style="0" customWidth="1"/>
    <col min="9" max="9" width="0" style="0" hidden="1" customWidth="1"/>
  </cols>
  <sheetData>
    <row r="1" spans="2:9" ht="12.75" hidden="1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</row>
    <row r="2" spans="2:7" ht="12.75">
      <c r="B2" s="6" t="s">
        <v>94</v>
      </c>
      <c r="C2" s="6"/>
      <c r="D2" s="6"/>
      <c r="E2" s="6"/>
      <c r="F2" s="14"/>
      <c r="G2" s="6"/>
    </row>
    <row r="3" ht="13.5" thickBot="1">
      <c r="F3" s="13"/>
    </row>
    <row r="4" spans="1:8" ht="13.5" thickBot="1">
      <c r="A4" s="11" t="s">
        <v>18</v>
      </c>
      <c r="B4" s="8" t="s">
        <v>0</v>
      </c>
      <c r="C4" s="8" t="s">
        <v>19</v>
      </c>
      <c r="D4" s="2" t="s">
        <v>1</v>
      </c>
      <c r="E4" s="4" t="s">
        <v>2</v>
      </c>
      <c r="F4" s="4" t="s">
        <v>3</v>
      </c>
      <c r="G4" s="4" t="s">
        <v>6</v>
      </c>
      <c r="H4" s="3" t="s">
        <v>5</v>
      </c>
    </row>
    <row r="5" spans="1:8" ht="12.75">
      <c r="A5" s="19">
        <v>1</v>
      </c>
      <c r="B5" s="20" t="s">
        <v>69</v>
      </c>
      <c r="C5" s="21" t="s">
        <v>31</v>
      </c>
      <c r="D5" s="21" t="s">
        <v>66</v>
      </c>
      <c r="E5" s="19">
        <f>'[1]Tabelle1'!$FM$514</f>
        <v>17</v>
      </c>
      <c r="F5" s="19">
        <f>'[1]Tabelle1'!$FN$514</f>
        <v>200</v>
      </c>
      <c r="G5" s="19">
        <f>'[1]Tabelle1'!$FO$514</f>
        <v>21</v>
      </c>
      <c r="H5" s="7">
        <f>F5/E5</f>
        <v>11.764705882352942</v>
      </c>
    </row>
    <row r="6" spans="1:8" ht="12.75">
      <c r="A6" s="5">
        <v>2</v>
      </c>
      <c r="B6" s="9" t="s">
        <v>16</v>
      </c>
      <c r="C6" s="1" t="s">
        <v>26</v>
      </c>
      <c r="D6" s="1" t="s">
        <v>21</v>
      </c>
      <c r="E6" s="5">
        <f>'[1]Tabelle1'!$FM$372</f>
        <v>18</v>
      </c>
      <c r="F6" s="5">
        <f>'[1]Tabelle1'!$FN$372</f>
        <v>157</v>
      </c>
      <c r="G6" s="5">
        <f>'[1]Tabelle1'!$FO$372</f>
        <v>30</v>
      </c>
      <c r="H6" s="7">
        <f>F6/E6</f>
        <v>8.722222222222221</v>
      </c>
    </row>
    <row r="7" spans="1:8" ht="12.75">
      <c r="A7" s="5">
        <v>3</v>
      </c>
      <c r="B7" s="9" t="s">
        <v>51</v>
      </c>
      <c r="C7" s="1" t="s">
        <v>52</v>
      </c>
      <c r="D7" s="1" t="s">
        <v>53</v>
      </c>
      <c r="E7" s="5">
        <f>'[1]Tabelle1'!$FM$22</f>
        <v>17</v>
      </c>
      <c r="F7" s="5">
        <f>'[1]Tabelle1'!$FN$22</f>
        <v>150</v>
      </c>
      <c r="G7" s="5">
        <f>'[1]Tabelle1'!$FO$22</f>
        <v>27</v>
      </c>
      <c r="H7" s="7">
        <f>F7/E7</f>
        <v>8.823529411764707</v>
      </c>
    </row>
    <row r="8" spans="1:8" ht="12.75">
      <c r="A8" s="5">
        <v>4</v>
      </c>
      <c r="B8" s="9" t="s">
        <v>17</v>
      </c>
      <c r="C8" s="1" t="s">
        <v>22</v>
      </c>
      <c r="D8" s="1" t="s">
        <v>24</v>
      </c>
      <c r="E8" s="5">
        <f>'[1]Tabelle1'!$FM$467</f>
        <v>17</v>
      </c>
      <c r="F8" s="5">
        <f>'[1]Tabelle1'!$FN$467</f>
        <v>141</v>
      </c>
      <c r="G8" s="5">
        <f>'[1]Tabelle1'!$FO$467</f>
        <v>9</v>
      </c>
      <c r="H8" s="7">
        <f>F8/E8</f>
        <v>8.294117647058824</v>
      </c>
    </row>
    <row r="9" spans="1:8" ht="12.75">
      <c r="A9" s="5">
        <v>5</v>
      </c>
      <c r="B9" s="9" t="s">
        <v>63</v>
      </c>
      <c r="C9" s="1" t="s">
        <v>52</v>
      </c>
      <c r="D9" s="1" t="s">
        <v>24</v>
      </c>
      <c r="E9" s="5">
        <f>'[1]Tabelle1'!$FM$473</f>
        <v>14</v>
      </c>
      <c r="F9" s="5">
        <f>'[1]Tabelle1'!$FN$473</f>
        <v>133</v>
      </c>
      <c r="G9" s="5">
        <f>'[1]Tabelle1'!$FO$473</f>
        <v>8</v>
      </c>
      <c r="H9" s="7">
        <f>F9/E9</f>
        <v>9.5</v>
      </c>
    </row>
    <row r="10" spans="1:8" ht="12.75" hidden="1">
      <c r="A10" s="5"/>
      <c r="B10" s="9"/>
      <c r="C10" s="1"/>
      <c r="D10" s="1"/>
      <c r="E10" s="5"/>
      <c r="F10" s="5"/>
      <c r="G10" s="5"/>
      <c r="H10" s="1"/>
    </row>
    <row r="11" spans="1:8" ht="12.75" hidden="1">
      <c r="A11" s="5"/>
      <c r="B11" s="9"/>
      <c r="C11" s="1"/>
      <c r="D11" s="1"/>
      <c r="E11" s="5"/>
      <c r="F11" s="5"/>
      <c r="G11" s="5"/>
      <c r="H11" s="1"/>
    </row>
    <row r="12" spans="1:8" ht="12.75">
      <c r="A12" s="5">
        <v>6</v>
      </c>
      <c r="B12" s="9" t="s">
        <v>70</v>
      </c>
      <c r="C12" s="1" t="s">
        <v>71</v>
      </c>
      <c r="D12" s="1" t="s">
        <v>72</v>
      </c>
      <c r="E12" s="5">
        <f>'[1]Tabelle1'!$FM$431</f>
        <v>13</v>
      </c>
      <c r="F12" s="5">
        <f>'[1]Tabelle1'!$FN$431</f>
        <v>130</v>
      </c>
      <c r="G12" s="5">
        <f>'[1]Tabelle1'!$FO$431</f>
        <v>2</v>
      </c>
      <c r="H12" s="7">
        <f>F12/E12</f>
        <v>10</v>
      </c>
    </row>
    <row r="13" spans="1:9" ht="12.75" hidden="1">
      <c r="A13" s="5"/>
      <c r="B13" s="9"/>
      <c r="C13" s="1"/>
      <c r="D13" s="1"/>
      <c r="E13" s="5"/>
      <c r="F13" s="5"/>
      <c r="G13" s="5"/>
      <c r="H13" s="1"/>
      <c r="I13">
        <v>6.5</v>
      </c>
    </row>
    <row r="14" spans="1:9" ht="12.75" hidden="1">
      <c r="A14" s="5"/>
      <c r="B14" s="9"/>
      <c r="C14" s="1"/>
      <c r="D14" s="1"/>
      <c r="E14" s="5"/>
      <c r="F14" s="5"/>
      <c r="G14" s="5"/>
      <c r="H14" s="1"/>
      <c r="I14">
        <v>8</v>
      </c>
    </row>
    <row r="15" spans="1:9" ht="12.75" hidden="1">
      <c r="A15" s="5"/>
      <c r="B15" s="9"/>
      <c r="C15" s="1"/>
      <c r="D15" s="1"/>
      <c r="E15" s="5"/>
      <c r="F15" s="5"/>
      <c r="G15" s="5"/>
      <c r="H15" s="1"/>
      <c r="I15">
        <v>7.11</v>
      </c>
    </row>
    <row r="16" spans="1:8" ht="12.75">
      <c r="A16" s="5">
        <v>7</v>
      </c>
      <c r="B16" s="9" t="s">
        <v>35</v>
      </c>
      <c r="C16" s="1" t="s">
        <v>36</v>
      </c>
      <c r="D16" s="1" t="s">
        <v>25</v>
      </c>
      <c r="E16" s="5">
        <f>'[1]Tabelle1'!$FM$215</f>
        <v>15</v>
      </c>
      <c r="F16" s="5">
        <f>'[1]Tabelle1'!$FN$215</f>
        <v>127</v>
      </c>
      <c r="G16" s="5">
        <f>'[1]Tabelle1'!$FO$215</f>
        <v>0</v>
      </c>
      <c r="H16" s="7">
        <f>F16/E16</f>
        <v>8.466666666666667</v>
      </c>
    </row>
    <row r="17" spans="1:8" ht="12.75">
      <c r="A17" s="5">
        <v>8</v>
      </c>
      <c r="B17" s="9" t="s">
        <v>37</v>
      </c>
      <c r="C17" s="1" t="s">
        <v>38</v>
      </c>
      <c r="D17" s="1" t="s">
        <v>25</v>
      </c>
      <c r="E17" s="5">
        <f>'[1]Tabelle1'!$FM$217</f>
        <v>18</v>
      </c>
      <c r="F17" s="5">
        <f>'[1]Tabelle1'!$FN$217</f>
        <v>124</v>
      </c>
      <c r="G17" s="5">
        <f>'[1]Tabelle1'!$FO$217</f>
        <v>11</v>
      </c>
      <c r="H17" s="7">
        <f>F17/E17</f>
        <v>6.888888888888889</v>
      </c>
    </row>
    <row r="18" spans="1:9" ht="12.75" hidden="1">
      <c r="A18" s="5"/>
      <c r="B18" s="9"/>
      <c r="C18" s="1"/>
      <c r="D18" s="1"/>
      <c r="E18" s="5"/>
      <c r="F18" s="5"/>
      <c r="G18" s="5"/>
      <c r="H18" s="1"/>
      <c r="I18">
        <v>6.88</v>
      </c>
    </row>
    <row r="19" spans="1:9" ht="12.75" hidden="1">
      <c r="A19" s="5"/>
      <c r="B19" s="9"/>
      <c r="C19" s="1"/>
      <c r="D19" s="1"/>
      <c r="E19" s="5"/>
      <c r="F19" s="5"/>
      <c r="G19" s="5"/>
      <c r="H19" s="1"/>
      <c r="I19">
        <v>6.75</v>
      </c>
    </row>
    <row r="20" spans="1:9" ht="12.75">
      <c r="A20" s="5">
        <v>9</v>
      </c>
      <c r="B20" s="9" t="s">
        <v>54</v>
      </c>
      <c r="C20" s="1" t="s">
        <v>55</v>
      </c>
      <c r="D20" s="1" t="s">
        <v>56</v>
      </c>
      <c r="E20" s="5">
        <f>'[1]Tabelle1'!$FM$100</f>
        <v>17</v>
      </c>
      <c r="F20" s="5">
        <f>'[1]Tabelle1'!$FN$100</f>
        <v>122</v>
      </c>
      <c r="G20" s="5">
        <f>'[1]Tabelle1'!$FO$100</f>
        <v>4</v>
      </c>
      <c r="H20" s="7">
        <f>F20/E20</f>
        <v>7.176470588235294</v>
      </c>
      <c r="I20">
        <v>8</v>
      </c>
    </row>
    <row r="21" spans="1:8" ht="12.75">
      <c r="A21" s="5">
        <v>10</v>
      </c>
      <c r="B21" s="9" t="s">
        <v>33</v>
      </c>
      <c r="C21" s="1" t="s">
        <v>34</v>
      </c>
      <c r="D21" s="1" t="s">
        <v>25</v>
      </c>
      <c r="E21" s="5">
        <f>'[1]Tabelle1'!$FM$214</f>
        <v>17</v>
      </c>
      <c r="F21" s="5">
        <f>'[1]Tabelle1'!$FN$214</f>
        <v>118</v>
      </c>
      <c r="G21" s="5">
        <f>'[1]Tabelle1'!$FO$214</f>
        <v>5</v>
      </c>
      <c r="H21" s="7">
        <f>F21/E21</f>
        <v>6.9411764705882355</v>
      </c>
    </row>
    <row r="22" spans="1:8" ht="12.75">
      <c r="A22" s="5">
        <v>11</v>
      </c>
      <c r="B22" s="9" t="s">
        <v>86</v>
      </c>
      <c r="C22" s="1" t="s">
        <v>87</v>
      </c>
      <c r="D22" s="1" t="s">
        <v>83</v>
      </c>
      <c r="E22" s="5">
        <f>'[1]Tabelle1'!$FM$66</f>
        <v>17</v>
      </c>
      <c r="F22" s="5">
        <f>'[1]Tabelle1'!$FN$66</f>
        <v>101</v>
      </c>
      <c r="G22" s="5">
        <f>'[1]Tabelle1'!$FO$66</f>
        <v>11</v>
      </c>
      <c r="H22" s="7">
        <f>F22/E22</f>
        <v>5.9411764705882355</v>
      </c>
    </row>
    <row r="23" spans="1:9" ht="12.75" hidden="1">
      <c r="A23" s="5"/>
      <c r="B23" s="9"/>
      <c r="C23" s="1"/>
      <c r="D23" s="1"/>
      <c r="E23" s="5"/>
      <c r="F23" s="5"/>
      <c r="G23" s="5"/>
      <c r="H23" s="1"/>
      <c r="I23">
        <v>7</v>
      </c>
    </row>
    <row r="24" spans="1:8" ht="12.75">
      <c r="A24" s="5">
        <v>12</v>
      </c>
      <c r="B24" s="9" t="s">
        <v>49</v>
      </c>
      <c r="C24" s="1" t="s">
        <v>50</v>
      </c>
      <c r="D24" s="1" t="s">
        <v>29</v>
      </c>
      <c r="E24" s="5">
        <f>'[1]Tabelle1'!$FM$186</f>
        <v>18</v>
      </c>
      <c r="F24" s="5">
        <f>'[1]Tabelle1'!$FN$186</f>
        <v>95</v>
      </c>
      <c r="G24" s="5">
        <f>'[1]Tabelle1'!$FO$186</f>
        <v>27</v>
      </c>
      <c r="H24" s="7">
        <f>F24/E24</f>
        <v>5.277777777777778</v>
      </c>
    </row>
    <row r="25" spans="1:9" ht="12.75" hidden="1">
      <c r="A25" s="5"/>
      <c r="B25" s="9"/>
      <c r="C25" s="1"/>
      <c r="D25" s="1"/>
      <c r="E25" s="5"/>
      <c r="F25" s="5"/>
      <c r="G25" s="5"/>
      <c r="H25" s="1"/>
      <c r="I25">
        <v>4.5</v>
      </c>
    </row>
    <row r="26" spans="1:9" ht="12.75">
      <c r="A26" s="5">
        <v>13</v>
      </c>
      <c r="B26" s="9" t="s">
        <v>81</v>
      </c>
      <c r="C26" s="1" t="s">
        <v>82</v>
      </c>
      <c r="D26" s="1" t="s">
        <v>83</v>
      </c>
      <c r="E26" s="5">
        <f>'[1]Tabelle1'!$FM$60</f>
        <v>16</v>
      </c>
      <c r="F26" s="5">
        <f>'[1]Tabelle1'!$FN$60</f>
        <v>91</v>
      </c>
      <c r="G26" s="5">
        <f>'[1]Tabelle1'!$FO$60</f>
        <v>9</v>
      </c>
      <c r="H26" s="7">
        <f>F26/E26</f>
        <v>5.6875</v>
      </c>
      <c r="I26">
        <v>4.833333333</v>
      </c>
    </row>
    <row r="27" spans="1:8" ht="12.75">
      <c r="A27" s="5">
        <v>14</v>
      </c>
      <c r="B27" s="9" t="s">
        <v>12</v>
      </c>
      <c r="C27" s="1" t="s">
        <v>32</v>
      </c>
      <c r="D27" s="1" t="s">
        <v>23</v>
      </c>
      <c r="E27" s="5">
        <f>'[1]Tabelle1'!$FM$133</f>
        <v>15</v>
      </c>
      <c r="F27" s="5">
        <f>'[1]Tabelle1'!$FN$133</f>
        <v>87</v>
      </c>
      <c r="G27" s="5">
        <f>'[1]Tabelle1'!$FO$133</f>
        <v>20</v>
      </c>
      <c r="H27" s="7">
        <f>F27/E27</f>
        <v>5.8</v>
      </c>
    </row>
    <row r="28" spans="1:9" ht="12.75">
      <c r="A28" s="5"/>
      <c r="B28" s="9" t="s">
        <v>69</v>
      </c>
      <c r="C28" s="1" t="s">
        <v>20</v>
      </c>
      <c r="D28" s="1" t="s">
        <v>66</v>
      </c>
      <c r="E28" s="5">
        <f>'[1]Tabelle1'!$FM$506</f>
        <v>15</v>
      </c>
      <c r="F28" s="5">
        <f>'[1]Tabelle1'!$FN$506</f>
        <v>87</v>
      </c>
      <c r="G28" s="5">
        <f>'[1]Tabelle1'!$FO$506</f>
        <v>12</v>
      </c>
      <c r="H28" s="7">
        <f>F28/E28</f>
        <v>5.8</v>
      </c>
      <c r="I28">
        <v>7.6</v>
      </c>
    </row>
    <row r="29" spans="1:8" ht="12.75">
      <c r="A29" s="5"/>
      <c r="B29" s="9" t="s">
        <v>67</v>
      </c>
      <c r="C29" s="1" t="s">
        <v>36</v>
      </c>
      <c r="D29" s="1" t="s">
        <v>66</v>
      </c>
      <c r="E29" s="5">
        <f>'[1]Tabelle1'!$FM$506</f>
        <v>15</v>
      </c>
      <c r="F29" s="5">
        <f>'[1]Tabelle1'!$FN$506</f>
        <v>87</v>
      </c>
      <c r="G29" s="5">
        <f>'[1]Tabelle1'!$FO$506</f>
        <v>12</v>
      </c>
      <c r="H29" s="7">
        <f>F29/E29</f>
        <v>5.8</v>
      </c>
    </row>
    <row r="30" spans="1:8" ht="12.75">
      <c r="A30" s="5">
        <v>17</v>
      </c>
      <c r="B30" s="9" t="s">
        <v>96</v>
      </c>
      <c r="C30" s="1" t="s">
        <v>97</v>
      </c>
      <c r="D30" s="1" t="s">
        <v>83</v>
      </c>
      <c r="E30" s="5">
        <f>'[1]Tabelle1'!$FM$64</f>
        <v>18</v>
      </c>
      <c r="F30" s="5">
        <f>'[1]Tabelle1'!$FN$64</f>
        <v>85</v>
      </c>
      <c r="G30" s="5">
        <f>'[1]Tabelle1'!$FO$64</f>
        <v>9</v>
      </c>
      <c r="H30" s="7">
        <f>F30/E30</f>
        <v>4.722222222222222</v>
      </c>
    </row>
    <row r="31" spans="1:9" ht="12.75">
      <c r="A31" s="5"/>
      <c r="B31" s="9" t="s">
        <v>45</v>
      </c>
      <c r="C31" s="1" t="s">
        <v>46</v>
      </c>
      <c r="D31" s="1" t="s">
        <v>21</v>
      </c>
      <c r="E31" s="5">
        <f>'[1]Tabelle1'!$FM$371</f>
        <v>18</v>
      </c>
      <c r="F31" s="5">
        <f>'[1]Tabelle1'!$FN$371</f>
        <v>85</v>
      </c>
      <c r="G31" s="5">
        <f>'[1]Tabelle1'!$FO$371</f>
        <v>1</v>
      </c>
      <c r="H31" s="7">
        <f>F31/E31</f>
        <v>4.722222222222222</v>
      </c>
      <c r="I31">
        <v>7.333333333</v>
      </c>
    </row>
    <row r="32" spans="1:8" ht="12.75">
      <c r="A32" s="5">
        <v>19</v>
      </c>
      <c r="B32" s="9" t="s">
        <v>15</v>
      </c>
      <c r="C32" s="1" t="s">
        <v>30</v>
      </c>
      <c r="D32" s="1" t="s">
        <v>29</v>
      </c>
      <c r="E32" s="5">
        <f>'[1]Tabelle1'!$FM$185</f>
        <v>17</v>
      </c>
      <c r="F32" s="5">
        <f>'[1]Tabelle1'!$FN$185</f>
        <v>84</v>
      </c>
      <c r="G32" s="5">
        <f>'[1]Tabelle1'!$FO$185</f>
        <v>8</v>
      </c>
      <c r="H32" s="7">
        <f>F32/E32</f>
        <v>4.9411764705882355</v>
      </c>
    </row>
    <row r="33" spans="1:9" ht="12.75">
      <c r="A33" s="5">
        <v>20</v>
      </c>
      <c r="B33" s="9" t="s">
        <v>84</v>
      </c>
      <c r="C33" s="1" t="s">
        <v>107</v>
      </c>
      <c r="D33" s="1" t="s">
        <v>24</v>
      </c>
      <c r="E33" s="5">
        <f>'[1]Tabelle1'!$FM$474</f>
        <v>16</v>
      </c>
      <c r="F33" s="15">
        <f>'[1]Tabelle1'!$FN$474</f>
        <v>82</v>
      </c>
      <c r="G33" s="5">
        <f>'[1]Tabelle1'!$FO$474</f>
        <v>2</v>
      </c>
      <c r="H33" s="7">
        <f>F33/E33</f>
        <v>5.125</v>
      </c>
      <c r="I33">
        <v>7.333333333</v>
      </c>
    </row>
    <row r="34" spans="1:8" ht="12.75">
      <c r="A34" s="24">
        <v>21</v>
      </c>
      <c r="B34" s="22" t="s">
        <v>79</v>
      </c>
      <c r="C34" s="23" t="s">
        <v>80</v>
      </c>
      <c r="D34" s="23" t="s">
        <v>56</v>
      </c>
      <c r="E34" s="24">
        <f>'[1]Tabelle1'!$FM$103</f>
        <v>15</v>
      </c>
      <c r="F34" s="24">
        <f>'[1]Tabelle1'!$FN$103</f>
        <v>80</v>
      </c>
      <c r="G34" s="24">
        <f>'[1]Tabelle1'!$FO$103</f>
        <v>1</v>
      </c>
      <c r="H34" s="25">
        <f>F34/E34</f>
        <v>5.333333333333333</v>
      </c>
    </row>
    <row r="35" spans="1:9" ht="12.75">
      <c r="A35" s="5">
        <v>22</v>
      </c>
      <c r="B35" s="9" t="s">
        <v>140</v>
      </c>
      <c r="C35" s="1" t="s">
        <v>104</v>
      </c>
      <c r="D35" s="1" t="s">
        <v>21</v>
      </c>
      <c r="E35" s="5">
        <f>'[1]Tabelle1'!$FM$378</f>
        <v>18</v>
      </c>
      <c r="F35" s="5">
        <f>'[1]Tabelle1'!$FN$378</f>
        <v>78</v>
      </c>
      <c r="G35" s="5">
        <f>'[1]Tabelle1'!$FO$378</f>
        <v>6</v>
      </c>
      <c r="H35" s="7">
        <f>F35/E35</f>
        <v>4.333333333333333</v>
      </c>
      <c r="I35">
        <v>4.5</v>
      </c>
    </row>
    <row r="36" spans="1:8" ht="12.75">
      <c r="A36" s="5"/>
      <c r="B36" s="9" t="s">
        <v>64</v>
      </c>
      <c r="C36" s="1" t="s">
        <v>65</v>
      </c>
      <c r="D36" s="1" t="s">
        <v>66</v>
      </c>
      <c r="E36" s="5">
        <f>'[1]Tabelle1'!$FM$504</f>
        <v>18</v>
      </c>
      <c r="F36" s="5">
        <f>'[1]Tabelle1'!$FN$504</f>
        <v>78</v>
      </c>
      <c r="G36" s="5">
        <f>'[1]Tabelle1'!$FO$504</f>
        <v>3</v>
      </c>
      <c r="H36" s="7">
        <f>F36/E36</f>
        <v>4.333333333333333</v>
      </c>
    </row>
    <row r="37" spans="1:8" ht="12.75">
      <c r="A37" s="5">
        <v>24</v>
      </c>
      <c r="B37" s="9" t="s">
        <v>57</v>
      </c>
      <c r="C37" s="1" t="s">
        <v>58</v>
      </c>
      <c r="D37" s="1" t="s">
        <v>23</v>
      </c>
      <c r="E37" s="5">
        <f>'[1]Tabelle1'!$FM$139</f>
        <v>16</v>
      </c>
      <c r="F37" s="5">
        <f>'[1]Tabelle1'!$FN$139</f>
        <v>75</v>
      </c>
      <c r="G37" s="5">
        <f>'[1]Tabelle1'!$FO$139</f>
        <v>0</v>
      </c>
      <c r="H37" s="7">
        <f>F37/E37</f>
        <v>4.6875</v>
      </c>
    </row>
    <row r="38" spans="1:9" ht="12.75">
      <c r="A38" s="5">
        <v>25</v>
      </c>
      <c r="B38" s="9" t="s">
        <v>41</v>
      </c>
      <c r="C38" s="1" t="s">
        <v>42</v>
      </c>
      <c r="D38" s="1" t="s">
        <v>21</v>
      </c>
      <c r="E38" s="5">
        <f>'[1]Tabelle1'!$FM$382</f>
        <v>18</v>
      </c>
      <c r="F38" s="5">
        <f>'[1]Tabelle1'!$FN$382</f>
        <v>72</v>
      </c>
      <c r="G38" s="5">
        <f>'[1]Tabelle1'!$FO$382</f>
        <v>1</v>
      </c>
      <c r="H38" s="7">
        <f>F38/E38</f>
        <v>4</v>
      </c>
      <c r="I38">
        <v>6.666666667</v>
      </c>
    </row>
    <row r="39" spans="1:8" ht="12.75">
      <c r="A39" s="5">
        <v>26</v>
      </c>
      <c r="B39" s="9" t="s">
        <v>59</v>
      </c>
      <c r="C39" s="1" t="s">
        <v>60</v>
      </c>
      <c r="D39" s="1" t="s">
        <v>29</v>
      </c>
      <c r="E39" s="5">
        <f>'[1]Tabelle1'!$FM$176</f>
        <v>17</v>
      </c>
      <c r="F39" s="5">
        <f>'[1]Tabelle1'!$FN$176</f>
        <v>71</v>
      </c>
      <c r="G39" s="5">
        <f>'[1]Tabelle1'!$FO$176</f>
        <v>2</v>
      </c>
      <c r="H39" s="7">
        <f>F39/E39</f>
        <v>4.176470588235294</v>
      </c>
    </row>
    <row r="40" spans="1:8" ht="12.75">
      <c r="A40" s="5">
        <v>27</v>
      </c>
      <c r="B40" s="9" t="s">
        <v>100</v>
      </c>
      <c r="C40" s="1" t="s">
        <v>101</v>
      </c>
      <c r="D40" s="1" t="s">
        <v>23</v>
      </c>
      <c r="E40" s="5">
        <f>'[1]Tabelle1'!$FM$144</f>
        <v>16</v>
      </c>
      <c r="F40" s="5">
        <f>'[1]Tabelle1'!$FN$144</f>
        <v>68</v>
      </c>
      <c r="G40" s="5">
        <f>'[1]Tabelle1'!$FO$144</f>
        <v>0</v>
      </c>
      <c r="H40" s="7">
        <f>F40/E40</f>
        <v>4.25</v>
      </c>
    </row>
    <row r="41" spans="1:9" ht="12.75">
      <c r="A41" s="5"/>
      <c r="B41" s="9" t="s">
        <v>102</v>
      </c>
      <c r="C41" s="1" t="s">
        <v>103</v>
      </c>
      <c r="D41" s="1" t="s">
        <v>21</v>
      </c>
      <c r="E41" s="5">
        <f>'[1]Tabelle1'!$FM$373</f>
        <v>18</v>
      </c>
      <c r="F41" s="5">
        <f>'[1]Tabelle1'!$FN$373</f>
        <v>68</v>
      </c>
      <c r="G41" s="5">
        <f>'[1]Tabelle1'!$FO$373</f>
        <v>0</v>
      </c>
      <c r="H41" s="7">
        <f>F41/E41</f>
        <v>3.7777777777777777</v>
      </c>
      <c r="I41">
        <v>17</v>
      </c>
    </row>
    <row r="42" spans="1:8" ht="12.75">
      <c r="A42" s="5">
        <v>29</v>
      </c>
      <c r="B42" s="9" t="s">
        <v>13</v>
      </c>
      <c r="C42" s="1" t="s">
        <v>27</v>
      </c>
      <c r="D42" s="1" t="s">
        <v>23</v>
      </c>
      <c r="E42" s="5">
        <f>'[1]Tabelle1'!$FM$134</f>
        <v>11</v>
      </c>
      <c r="F42" s="5">
        <f>'[1]Tabelle1'!$FN$134</f>
        <v>63</v>
      </c>
      <c r="G42" s="5">
        <f>'[1]Tabelle1'!$FO$134</f>
        <v>11</v>
      </c>
      <c r="H42" s="7">
        <f>F42/E42</f>
        <v>5.7272727272727275</v>
      </c>
    </row>
    <row r="43" spans="1:9" ht="12.75">
      <c r="A43" s="5">
        <v>30</v>
      </c>
      <c r="B43" s="9" t="s">
        <v>98</v>
      </c>
      <c r="C43" s="1" t="s">
        <v>99</v>
      </c>
      <c r="D43" s="1" t="s">
        <v>23</v>
      </c>
      <c r="E43" s="5">
        <f>'[1]Tabelle1'!$FM$142</f>
        <v>11</v>
      </c>
      <c r="F43" s="5">
        <f>'[1]Tabelle1'!$FN$142</f>
        <v>62</v>
      </c>
      <c r="G43" s="5">
        <f>'[1]Tabelle1'!$FO$142</f>
        <v>1</v>
      </c>
      <c r="H43" s="7">
        <f>F43/E43</f>
        <v>5.636363636363637</v>
      </c>
      <c r="I43">
        <v>4.666666667</v>
      </c>
    </row>
    <row r="44" spans="1:9" ht="12.75">
      <c r="A44" s="5">
        <v>31</v>
      </c>
      <c r="B44" s="9" t="s">
        <v>14</v>
      </c>
      <c r="C44" s="1" t="s">
        <v>28</v>
      </c>
      <c r="D44" s="1" t="s">
        <v>29</v>
      </c>
      <c r="E44" s="5">
        <f>'[1]Tabelle1'!$FM$175</f>
        <v>15</v>
      </c>
      <c r="F44" s="5">
        <f>'[1]Tabelle1'!$FN$175</f>
        <v>60</v>
      </c>
      <c r="G44" s="5">
        <f>'[1]Tabelle1'!$FO$175</f>
        <v>1</v>
      </c>
      <c r="H44" s="7">
        <f>F44/E44</f>
        <v>4</v>
      </c>
      <c r="I44">
        <v>5.833333333</v>
      </c>
    </row>
    <row r="45" spans="1:9" ht="12.75">
      <c r="A45" s="5">
        <v>32</v>
      </c>
      <c r="B45" s="9" t="s">
        <v>78</v>
      </c>
      <c r="C45" s="1" t="s">
        <v>20</v>
      </c>
      <c r="D45" s="1" t="s">
        <v>23</v>
      </c>
      <c r="E45" s="5">
        <f>'[1]Tabelle1'!$FM$145</f>
        <v>18</v>
      </c>
      <c r="F45" s="15">
        <f>'[1]Tabelle1'!$FN$145</f>
        <v>59</v>
      </c>
      <c r="G45" s="5">
        <f>'[1]Tabelle1'!$FO$145</f>
        <v>2</v>
      </c>
      <c r="H45" s="7">
        <f>F45/E45</f>
        <v>3.2777777777777777</v>
      </c>
      <c r="I45">
        <v>6.6</v>
      </c>
    </row>
    <row r="46" spans="1:9" ht="12.75">
      <c r="A46" s="5"/>
      <c r="B46" s="9" t="s">
        <v>105</v>
      </c>
      <c r="C46" s="1" t="s">
        <v>106</v>
      </c>
      <c r="D46" s="1" t="s">
        <v>72</v>
      </c>
      <c r="E46" s="5">
        <f>'[1]Tabelle1'!$FM$419</f>
        <v>15</v>
      </c>
      <c r="F46" s="5">
        <f>'[1]Tabelle1'!$FN$419</f>
        <v>59</v>
      </c>
      <c r="G46" s="5">
        <f>'[1]Tabelle1'!$FO$419</f>
        <v>3</v>
      </c>
      <c r="H46" s="7">
        <f>F46/E46</f>
        <v>3.933333333333333</v>
      </c>
      <c r="I46">
        <v>10</v>
      </c>
    </row>
    <row r="47" spans="1:9" ht="12.75">
      <c r="A47" s="5">
        <v>34</v>
      </c>
      <c r="B47" s="9" t="s">
        <v>39</v>
      </c>
      <c r="C47" s="1" t="s">
        <v>40</v>
      </c>
      <c r="D47" s="1" t="s">
        <v>25</v>
      </c>
      <c r="E47" s="5">
        <f>'[1]Tabelle1'!$FM$218</f>
        <v>18</v>
      </c>
      <c r="F47" s="5">
        <f>'[1]Tabelle1'!$FN$218</f>
        <v>58</v>
      </c>
      <c r="G47" s="5">
        <v>0</v>
      </c>
      <c r="H47" s="7">
        <f>F47/E47</f>
        <v>3.2222222222222223</v>
      </c>
      <c r="I47">
        <v>4.1</v>
      </c>
    </row>
    <row r="48" spans="1:9" ht="12.75">
      <c r="A48" s="5">
        <v>35</v>
      </c>
      <c r="B48" s="9" t="s">
        <v>64</v>
      </c>
      <c r="C48" s="1" t="s">
        <v>68</v>
      </c>
      <c r="D48" s="1" t="s">
        <v>66</v>
      </c>
      <c r="E48" s="5">
        <f>'[1]Tabelle1'!$FM$512</f>
        <v>18</v>
      </c>
      <c r="F48" s="5">
        <f>'[1]Tabelle1'!$FN$512</f>
        <v>56</v>
      </c>
      <c r="G48" s="5">
        <f>'[1]Tabelle1'!$FO$512</f>
        <v>7</v>
      </c>
      <c r="H48" s="7">
        <f>F48/E48</f>
        <v>3.111111111111111</v>
      </c>
      <c r="I48">
        <v>6.8</v>
      </c>
    </row>
    <row r="49" spans="1:9" ht="12.75">
      <c r="A49" s="5"/>
      <c r="B49" s="9" t="s">
        <v>76</v>
      </c>
      <c r="C49" s="1" t="s">
        <v>77</v>
      </c>
      <c r="D49" s="1" t="s">
        <v>23</v>
      </c>
      <c r="E49" s="5">
        <f>'[1]Tabelle1'!$FM$136</f>
        <v>17</v>
      </c>
      <c r="F49" s="5">
        <f>'[1]Tabelle1'!$FN$136</f>
        <v>56</v>
      </c>
      <c r="G49" s="5">
        <f>'[1]Tabelle1'!$FO$136</f>
        <v>0</v>
      </c>
      <c r="H49" s="7">
        <f>F49/E49</f>
        <v>3.2941176470588234</v>
      </c>
      <c r="I49">
        <v>7.166666667</v>
      </c>
    </row>
    <row r="50" spans="1:9" ht="12.75">
      <c r="A50" s="5">
        <v>37</v>
      </c>
      <c r="B50" s="9" t="s">
        <v>120</v>
      </c>
      <c r="C50" s="1" t="s">
        <v>38</v>
      </c>
      <c r="D50" s="1" t="s">
        <v>29</v>
      </c>
      <c r="E50" s="5">
        <f>'[1]Tabelle1'!$FM$189</f>
        <v>15</v>
      </c>
      <c r="F50" s="15">
        <f>'[1]Tabelle1'!$FN$189</f>
        <v>55</v>
      </c>
      <c r="G50" s="5">
        <f>'[1]Tabelle1'!$FO$189</f>
        <v>10</v>
      </c>
      <c r="H50" s="7">
        <f>F50/E50</f>
        <v>3.6666666666666665</v>
      </c>
      <c r="I50">
        <v>6</v>
      </c>
    </row>
    <row r="51" spans="1:8" ht="12.75">
      <c r="A51" s="5">
        <v>38</v>
      </c>
      <c r="B51" s="9" t="s">
        <v>47</v>
      </c>
      <c r="C51" s="1" t="s">
        <v>48</v>
      </c>
      <c r="D51" s="1" t="s">
        <v>29</v>
      </c>
      <c r="E51" s="5">
        <f>'[1]Tabelle1'!$FM$183</f>
        <v>18</v>
      </c>
      <c r="F51" s="5">
        <f>'[1]Tabelle1'!$FN$183</f>
        <v>50</v>
      </c>
      <c r="G51" s="5">
        <f>'[1]Tabelle1'!$FO$183</f>
        <v>1</v>
      </c>
      <c r="H51" s="7">
        <f>F51/E51</f>
        <v>2.7777777777777777</v>
      </c>
    </row>
    <row r="52" spans="1:8" ht="12.75">
      <c r="A52" s="5">
        <v>39</v>
      </c>
      <c r="B52" s="9" t="s">
        <v>95</v>
      </c>
      <c r="C52" s="1" t="s">
        <v>82</v>
      </c>
      <c r="D52" s="1" t="s">
        <v>83</v>
      </c>
      <c r="E52" s="5">
        <f>'[1]Tabelle1'!$FM$59</f>
        <v>15</v>
      </c>
      <c r="F52" s="5">
        <f>'[1]Tabelle1'!$FN$59</f>
        <v>48</v>
      </c>
      <c r="G52" s="5">
        <f>'[1]Tabelle1'!$FO$59</f>
        <v>5</v>
      </c>
      <c r="H52" s="7">
        <f>F52/E52</f>
        <v>3.2</v>
      </c>
    </row>
    <row r="53" spans="1:8" ht="12.75" hidden="1">
      <c r="A53" s="5"/>
      <c r="B53" s="9"/>
      <c r="C53" s="1"/>
      <c r="D53" s="1"/>
      <c r="E53" s="5"/>
      <c r="F53" s="5"/>
      <c r="G53" s="5"/>
      <c r="H53" s="7"/>
    </row>
    <row r="54" spans="1:8" ht="12.75" hidden="1">
      <c r="A54" s="5"/>
      <c r="B54" s="9"/>
      <c r="C54" s="1"/>
      <c r="D54" s="1"/>
      <c r="E54" s="5"/>
      <c r="F54" s="5"/>
      <c r="G54" s="5"/>
      <c r="H54" s="7"/>
    </row>
    <row r="55" spans="1:8" ht="12.75" hidden="1">
      <c r="A55" s="5"/>
      <c r="B55" s="9"/>
      <c r="C55" s="1"/>
      <c r="D55" s="1"/>
      <c r="E55" s="5"/>
      <c r="F55" s="5"/>
      <c r="G55" s="5"/>
      <c r="H55" s="7"/>
    </row>
    <row r="56" spans="1:8" ht="12.75" hidden="1">
      <c r="A56" s="5"/>
      <c r="B56" s="9"/>
      <c r="C56" s="1"/>
      <c r="D56" s="1"/>
      <c r="E56" s="5"/>
      <c r="F56" s="5"/>
      <c r="G56" s="5"/>
      <c r="H56" s="7"/>
    </row>
    <row r="57" spans="1:8" ht="12.75" hidden="1">
      <c r="A57" s="5"/>
      <c r="B57" s="9"/>
      <c r="C57" s="1"/>
      <c r="D57" s="1"/>
      <c r="E57" s="5"/>
      <c r="F57" s="5"/>
      <c r="G57" s="5"/>
      <c r="H57" s="7"/>
    </row>
    <row r="58" spans="1:8" ht="12.75" hidden="1">
      <c r="A58" s="5"/>
      <c r="B58" s="9"/>
      <c r="C58" s="1"/>
      <c r="D58" s="1"/>
      <c r="E58" s="5"/>
      <c r="F58" s="5"/>
      <c r="G58" s="5"/>
      <c r="H58" s="7"/>
    </row>
    <row r="59" spans="1:8" ht="12.75" hidden="1">
      <c r="A59" s="5"/>
      <c r="B59" s="9"/>
      <c r="C59" s="1"/>
      <c r="D59" s="1"/>
      <c r="E59" s="5"/>
      <c r="F59" s="5"/>
      <c r="G59" s="5"/>
      <c r="H59" s="7"/>
    </row>
    <row r="60" spans="1:8" ht="12.75" hidden="1">
      <c r="A60" s="5"/>
      <c r="B60" s="9"/>
      <c r="C60" s="1"/>
      <c r="D60" s="1"/>
      <c r="E60" s="5"/>
      <c r="F60" s="5"/>
      <c r="G60" s="5"/>
      <c r="H60" s="7"/>
    </row>
    <row r="61" spans="1:8" ht="12.75" hidden="1">
      <c r="A61" s="5"/>
      <c r="B61" s="9"/>
      <c r="C61" s="1"/>
      <c r="D61" s="1"/>
      <c r="E61" s="5"/>
      <c r="F61" s="5"/>
      <c r="G61" s="5"/>
      <c r="H61" s="7"/>
    </row>
    <row r="62" spans="1:8" ht="12.75" hidden="1">
      <c r="A62" s="5"/>
      <c r="B62" s="9"/>
      <c r="C62" s="1"/>
      <c r="D62" s="1"/>
      <c r="E62" s="5"/>
      <c r="F62" s="5"/>
      <c r="G62" s="5"/>
      <c r="H62" s="7"/>
    </row>
    <row r="63" spans="1:8" ht="12.75" hidden="1">
      <c r="A63" s="5"/>
      <c r="B63" s="9"/>
      <c r="C63" s="1"/>
      <c r="D63" s="1"/>
      <c r="E63" s="5"/>
      <c r="F63" s="5"/>
      <c r="G63" s="5"/>
      <c r="H63" s="7"/>
    </row>
    <row r="64" spans="1:8" ht="12.75" hidden="1">
      <c r="A64" s="5"/>
      <c r="B64" s="9"/>
      <c r="C64" s="1"/>
      <c r="D64" s="1"/>
      <c r="E64" s="16"/>
      <c r="F64" s="5"/>
      <c r="G64" s="17"/>
      <c r="H64" s="7"/>
    </row>
    <row r="65" spans="1:9" ht="12.75" hidden="1">
      <c r="A65" s="5"/>
      <c r="B65" s="9"/>
      <c r="C65" s="1"/>
      <c r="D65" s="1"/>
      <c r="E65" s="16"/>
      <c r="F65" s="5"/>
      <c r="G65" s="17"/>
      <c r="H65" s="10"/>
      <c r="I65">
        <v>4.82</v>
      </c>
    </row>
    <row r="66" spans="2:6" ht="12.75" hidden="1">
      <c r="B66" t="s">
        <v>7</v>
      </c>
      <c r="F66" s="1"/>
    </row>
    <row r="67" spans="1:8" ht="12.75" hidden="1">
      <c r="A67" s="5"/>
      <c r="B67" s="1"/>
      <c r="C67" s="1"/>
      <c r="D67" s="1"/>
      <c r="E67" s="16"/>
      <c r="F67" s="5"/>
      <c r="G67" s="17"/>
      <c r="H67" s="7"/>
    </row>
    <row r="68" spans="1:8" ht="12.75" hidden="1">
      <c r="A68" s="5"/>
      <c r="B68" s="1"/>
      <c r="C68" s="1"/>
      <c r="D68" s="1"/>
      <c r="E68" s="16"/>
      <c r="F68" s="5"/>
      <c r="G68" s="17"/>
      <c r="H68" s="10"/>
    </row>
    <row r="69" spans="1:8" ht="12.75" hidden="1">
      <c r="A69" s="5"/>
      <c r="B69" s="1"/>
      <c r="C69" s="1"/>
      <c r="D69" s="1"/>
      <c r="E69" s="16"/>
      <c r="F69" s="15"/>
      <c r="G69" s="17"/>
      <c r="H69" s="10"/>
    </row>
    <row r="70" spans="1:8" ht="12.75">
      <c r="A70" s="5">
        <v>40</v>
      </c>
      <c r="B70" s="1" t="s">
        <v>43</v>
      </c>
      <c r="C70" s="1" t="s">
        <v>20</v>
      </c>
      <c r="D70" s="1" t="s">
        <v>24</v>
      </c>
      <c r="E70" s="16">
        <f>'[1]Tabelle1'!$FM$469</f>
        <v>17</v>
      </c>
      <c r="F70" s="5">
        <f>'[1]Tabelle1'!$FN$469</f>
        <v>47</v>
      </c>
      <c r="G70" s="17">
        <f>'[1]Tabelle1'!$FO$469</f>
        <v>0</v>
      </c>
      <c r="H70" s="7">
        <f>F70/E70</f>
        <v>2.764705882352941</v>
      </c>
    </row>
    <row r="71" spans="1:8" ht="12.75">
      <c r="A71" s="5">
        <v>41</v>
      </c>
      <c r="B71" s="1" t="s">
        <v>90</v>
      </c>
      <c r="C71" s="1" t="s">
        <v>91</v>
      </c>
      <c r="D71" s="1" t="s">
        <v>53</v>
      </c>
      <c r="E71" s="16">
        <f>'[1]Tabelle1'!$FM$23</f>
        <v>17</v>
      </c>
      <c r="F71" s="5">
        <f>'[1]Tabelle1'!$FN$23</f>
        <v>45</v>
      </c>
      <c r="G71" s="17">
        <f>'[1]Tabelle1'!$FO$23</f>
        <v>2</v>
      </c>
      <c r="H71" s="7">
        <f>F71/E71</f>
        <v>2.6470588235294117</v>
      </c>
    </row>
    <row r="72" spans="1:8" ht="12.75">
      <c r="A72" s="5">
        <v>42</v>
      </c>
      <c r="B72" s="1" t="s">
        <v>134</v>
      </c>
      <c r="C72" s="1" t="s">
        <v>135</v>
      </c>
      <c r="D72" s="1" t="s">
        <v>72</v>
      </c>
      <c r="E72" s="16">
        <f>'[1]Tabelle1'!$FM$420</f>
        <v>8</v>
      </c>
      <c r="F72" s="15">
        <f>'[1]Tabelle1'!$FN$420</f>
        <v>42</v>
      </c>
      <c r="G72" s="17">
        <f>'[1]Tabelle1'!$FO$420</f>
        <v>0</v>
      </c>
      <c r="H72" s="7">
        <f>F72/E72</f>
        <v>5.25</v>
      </c>
    </row>
    <row r="73" spans="1:8" ht="12.75" hidden="1">
      <c r="A73" s="5"/>
      <c r="B73" s="1"/>
      <c r="C73" s="1"/>
      <c r="D73" s="18"/>
      <c r="E73" s="16"/>
      <c r="F73" s="5"/>
      <c r="G73" s="17"/>
      <c r="H73" s="10"/>
    </row>
    <row r="74" spans="1:8" ht="12.75">
      <c r="A74" s="5">
        <v>43</v>
      </c>
      <c r="B74" s="1" t="s">
        <v>61</v>
      </c>
      <c r="C74" s="1" t="s">
        <v>62</v>
      </c>
      <c r="D74" s="1" t="s">
        <v>24</v>
      </c>
      <c r="E74" s="16">
        <f>'[1]Tabelle1'!$FM$460</f>
        <v>11</v>
      </c>
      <c r="F74" s="5">
        <f>'[1]Tabelle1'!$FN$460</f>
        <v>40</v>
      </c>
      <c r="G74" s="17">
        <f>'[1]Tabelle1'!$FO$460</f>
        <v>3</v>
      </c>
      <c r="H74" s="7">
        <f>F74/E74</f>
        <v>3.6363636363636362</v>
      </c>
    </row>
    <row r="75" spans="1:8" ht="12.75">
      <c r="A75" s="5">
        <v>44</v>
      </c>
      <c r="B75" s="1" t="s">
        <v>137</v>
      </c>
      <c r="C75" s="1" t="s">
        <v>138</v>
      </c>
      <c r="D75" s="1" t="s">
        <v>66</v>
      </c>
      <c r="E75" s="16">
        <f>'[1]Tabelle1'!$FM$505</f>
        <v>17</v>
      </c>
      <c r="F75" s="15">
        <f>'[1]Tabelle1'!$FN$505</f>
        <v>36</v>
      </c>
      <c r="G75" s="17">
        <f>'[1]Tabelle1'!$FO$505</f>
        <v>0</v>
      </c>
      <c r="H75" s="7">
        <f>F75/E75</f>
        <v>2.1176470588235294</v>
      </c>
    </row>
    <row r="76" spans="1:8" ht="12.75">
      <c r="A76" s="5">
        <v>45</v>
      </c>
      <c r="B76" s="1" t="s">
        <v>136</v>
      </c>
      <c r="C76" s="1" t="s">
        <v>68</v>
      </c>
      <c r="D76" s="1" t="s">
        <v>72</v>
      </c>
      <c r="E76" s="16">
        <f>'[1]Tabelle1'!$FM$422</f>
        <v>13</v>
      </c>
      <c r="F76" s="15">
        <f>'[1]Tabelle1'!$FN$422</f>
        <v>31</v>
      </c>
      <c r="G76" s="17">
        <f>'[1]Tabelle1'!$FO$422</f>
        <v>6</v>
      </c>
      <c r="H76" s="7">
        <f>F76/E76</f>
        <v>2.3846153846153846</v>
      </c>
    </row>
    <row r="77" spans="1:8" ht="12.75">
      <c r="A77" s="5"/>
      <c r="B77" s="1" t="s">
        <v>73</v>
      </c>
      <c r="C77" s="1" t="s">
        <v>74</v>
      </c>
      <c r="D77" s="1" t="s">
        <v>75</v>
      </c>
      <c r="E77" s="16">
        <f>'[1]Tabelle1'!$FM$223</f>
        <v>16</v>
      </c>
      <c r="F77" s="15">
        <f>'[1]Tabelle1'!$FN$223</f>
        <v>31</v>
      </c>
      <c r="G77" s="17">
        <f>'[1]Tabelle1'!$FO$223</f>
        <v>3</v>
      </c>
      <c r="H77" s="7">
        <f>F77/E77</f>
        <v>1.9375</v>
      </c>
    </row>
    <row r="78" spans="1:8" ht="12.75">
      <c r="A78" s="5">
        <v>47</v>
      </c>
      <c r="B78" s="1" t="s">
        <v>119</v>
      </c>
      <c r="C78" s="1" t="s">
        <v>31</v>
      </c>
      <c r="D78" s="1" t="s">
        <v>29</v>
      </c>
      <c r="E78" s="16">
        <f>'[1]Tabelle1'!$FM$182</f>
        <v>18</v>
      </c>
      <c r="F78" s="15">
        <f>'[1]Tabelle1'!$FN$182</f>
        <v>30</v>
      </c>
      <c r="G78" s="17">
        <f>'[1]Tabelle1'!$FO$182</f>
        <v>2</v>
      </c>
      <c r="H78" s="7">
        <f>F78/E78</f>
        <v>1.6666666666666667</v>
      </c>
    </row>
    <row r="79" spans="1:8" ht="12.75">
      <c r="A79" s="5">
        <v>48</v>
      </c>
      <c r="B79" s="1" t="s">
        <v>92</v>
      </c>
      <c r="C79" s="1" t="s">
        <v>93</v>
      </c>
      <c r="D79" s="1" t="s">
        <v>53</v>
      </c>
      <c r="E79" s="16">
        <f>'[1]Tabelle1'!$FM$25</f>
        <v>12</v>
      </c>
      <c r="F79" s="5">
        <f>'[1]Tabelle1'!$FN$25</f>
        <v>26</v>
      </c>
      <c r="G79" s="17">
        <f>'[1]Tabelle1'!$FO$25</f>
        <v>10</v>
      </c>
      <c r="H79" s="7">
        <f>F79/E79</f>
        <v>2.1666666666666665</v>
      </c>
    </row>
    <row r="80" spans="1:8" ht="12.75">
      <c r="A80" s="5"/>
      <c r="B80" s="1" t="s">
        <v>124</v>
      </c>
      <c r="C80" s="1" t="s">
        <v>20</v>
      </c>
      <c r="D80" s="1" t="s">
        <v>123</v>
      </c>
      <c r="E80" s="16">
        <f>'[1]Tabelle1'!$FM$219</f>
        <v>16</v>
      </c>
      <c r="F80" s="15">
        <f>'[1]Tabelle1'!$FN$219</f>
        <v>26</v>
      </c>
      <c r="G80" s="17">
        <f>'[1]Tabelle1'!$FO$219</f>
        <v>0</v>
      </c>
      <c r="H80" s="7">
        <f>F80/E80</f>
        <v>1.625</v>
      </c>
    </row>
    <row r="81" spans="1:8" ht="12.75">
      <c r="A81" s="5">
        <v>50</v>
      </c>
      <c r="B81" s="1" t="s">
        <v>88</v>
      </c>
      <c r="C81" s="1" t="s">
        <v>89</v>
      </c>
      <c r="D81" s="1" t="s">
        <v>53</v>
      </c>
      <c r="E81" s="16">
        <f>'[1]Tabelle1'!$FM$21</f>
        <v>14</v>
      </c>
      <c r="F81" s="5">
        <f>'[1]Tabelle1'!$FN$21</f>
        <v>25</v>
      </c>
      <c r="G81" s="17">
        <f>'[1]Tabelle1'!$FO$21</f>
        <v>0</v>
      </c>
      <c r="H81" s="7">
        <f>F81/E81</f>
        <v>1.7857142857142858</v>
      </c>
    </row>
    <row r="82" spans="1:8" ht="12.75">
      <c r="A82" s="5">
        <v>51</v>
      </c>
      <c r="B82" s="1" t="s">
        <v>115</v>
      </c>
      <c r="C82" s="1" t="s">
        <v>116</v>
      </c>
      <c r="D82" s="1" t="s">
        <v>56</v>
      </c>
      <c r="E82" s="16">
        <f>'[1]Tabelle1'!$FM$98</f>
        <v>12</v>
      </c>
      <c r="F82" s="15">
        <f>'[1]Tabelle1'!$FN$98</f>
        <v>23</v>
      </c>
      <c r="G82" s="17">
        <f>'[1]Tabelle1'!$FO$98</f>
        <v>0</v>
      </c>
      <c r="H82" s="7">
        <f>F82/E82</f>
        <v>1.9166666666666667</v>
      </c>
    </row>
    <row r="83" spans="1:8" ht="12.75">
      <c r="A83" s="5"/>
      <c r="B83" s="1" t="s">
        <v>111</v>
      </c>
      <c r="C83" s="1" t="s">
        <v>112</v>
      </c>
      <c r="D83" s="1" t="s">
        <v>53</v>
      </c>
      <c r="E83" s="16">
        <f>'[1]Tabelle1'!$FM$24</f>
        <v>16</v>
      </c>
      <c r="F83" s="15">
        <f>'[1]Tabelle1'!$FN$24</f>
        <v>23</v>
      </c>
      <c r="G83" s="17">
        <f>'[1]Tabelle1'!$FO$24</f>
        <v>1</v>
      </c>
      <c r="H83" s="7">
        <f>F83/E83</f>
        <v>1.4375</v>
      </c>
    </row>
    <row r="84" spans="1:8" ht="12.75">
      <c r="A84" s="5">
        <v>53</v>
      </c>
      <c r="B84" s="1" t="s">
        <v>132</v>
      </c>
      <c r="C84" s="1" t="s">
        <v>117</v>
      </c>
      <c r="D84" s="1" t="s">
        <v>72</v>
      </c>
      <c r="E84" s="16">
        <f>'[1]Tabelle1'!$FM$417</f>
        <v>16</v>
      </c>
      <c r="F84" s="15">
        <f>'[1]Tabelle1'!$FN$417</f>
        <v>21</v>
      </c>
      <c r="G84" s="17">
        <f>'[1]Tabelle1'!$FO$417</f>
        <v>2</v>
      </c>
      <c r="H84" s="7">
        <f>F84/E84</f>
        <v>1.3125</v>
      </c>
    </row>
    <row r="85" spans="1:8" ht="12.75">
      <c r="A85" s="5">
        <v>54</v>
      </c>
      <c r="B85" s="1" t="s">
        <v>108</v>
      </c>
      <c r="C85" s="1" t="s">
        <v>68</v>
      </c>
      <c r="D85" s="1" t="s">
        <v>24</v>
      </c>
      <c r="E85" s="16">
        <f>'[1]Tabelle1'!$FM$466</f>
        <v>16</v>
      </c>
      <c r="F85" s="5">
        <f>'[1]Tabelle1'!$FN$466</f>
        <v>20</v>
      </c>
      <c r="G85" s="17">
        <f>'[1]Tabelle1'!$FO$466</f>
        <v>0</v>
      </c>
      <c r="H85" s="7">
        <f>F85/E85</f>
        <v>1.25</v>
      </c>
    </row>
    <row r="86" spans="1:8" ht="12.75">
      <c r="A86" s="5">
        <v>55</v>
      </c>
      <c r="B86" s="1" t="s">
        <v>113</v>
      </c>
      <c r="C86" s="1" t="s">
        <v>114</v>
      </c>
      <c r="D86" s="1" t="s">
        <v>83</v>
      </c>
      <c r="E86" s="16">
        <f>'[1]Tabelle1'!$FM$58</f>
        <v>9</v>
      </c>
      <c r="F86" s="15">
        <f>'[1]Tabelle1'!$FN$58</f>
        <v>19</v>
      </c>
      <c r="G86" s="17">
        <f>'[1]Tabelle1'!$FO$58</f>
        <v>0</v>
      </c>
      <c r="H86" s="7">
        <f>F86/E86</f>
        <v>2.111111111111111</v>
      </c>
    </row>
    <row r="87" spans="1:8" ht="12.75">
      <c r="A87" s="5">
        <v>56</v>
      </c>
      <c r="B87" s="1" t="s">
        <v>133</v>
      </c>
      <c r="C87" s="1" t="s">
        <v>71</v>
      </c>
      <c r="D87" s="1" t="s">
        <v>72</v>
      </c>
      <c r="E87" s="16">
        <f>'[1]Tabelle1'!$FM$418</f>
        <v>13</v>
      </c>
      <c r="F87" s="15">
        <f>'[1]Tabelle1'!$FN$418</f>
        <v>18</v>
      </c>
      <c r="G87" s="17">
        <f>'[1]Tabelle1'!$FO$418</f>
        <v>0</v>
      </c>
      <c r="H87" s="7">
        <f>F87/E87</f>
        <v>1.3846153846153846</v>
      </c>
    </row>
    <row r="88" spans="1:8" ht="12.75">
      <c r="A88" s="5">
        <v>57</v>
      </c>
      <c r="B88" s="1" t="s">
        <v>84</v>
      </c>
      <c r="C88" s="1" t="s">
        <v>85</v>
      </c>
      <c r="D88" s="1" t="s">
        <v>83</v>
      </c>
      <c r="E88" s="16">
        <f>'[1]Tabelle1'!$FM$65</f>
        <v>4</v>
      </c>
      <c r="F88" s="5">
        <f>'[1]Tabelle1'!$FN$65</f>
        <v>17</v>
      </c>
      <c r="G88" s="17">
        <f>'[1]Tabelle1'!$FO$65</f>
        <v>0</v>
      </c>
      <c r="H88" s="7">
        <f>F88/E88</f>
        <v>4.25</v>
      </c>
    </row>
    <row r="89" spans="1:8" ht="12.75">
      <c r="A89" s="5">
        <v>58</v>
      </c>
      <c r="B89" s="1" t="s">
        <v>128</v>
      </c>
      <c r="C89" s="1" t="s">
        <v>38</v>
      </c>
      <c r="D89" s="1" t="s">
        <v>21</v>
      </c>
      <c r="E89" s="16">
        <f>'[1]Tabelle1'!$FM$375</f>
        <v>18</v>
      </c>
      <c r="F89" s="15">
        <f>'[1]Tabelle1'!$FN$375</f>
        <v>16</v>
      </c>
      <c r="G89" s="17">
        <f>'[1]Tabelle1'!$FO$375</f>
        <v>1</v>
      </c>
      <c r="H89" s="7">
        <f>F89/E89</f>
        <v>0.8888888888888888</v>
      </c>
    </row>
    <row r="90" spans="1:8" ht="12.75">
      <c r="A90" s="5">
        <v>59</v>
      </c>
      <c r="B90" s="1" t="s">
        <v>57</v>
      </c>
      <c r="C90" s="1" t="s">
        <v>117</v>
      </c>
      <c r="D90" s="1" t="s">
        <v>23</v>
      </c>
      <c r="E90" s="16">
        <f>'[1]Tabelle1'!$FM$143</f>
        <v>14</v>
      </c>
      <c r="F90" s="15">
        <f>'[1]Tabelle1'!$FN$143</f>
        <v>15</v>
      </c>
      <c r="G90" s="17">
        <f>'[1]Tabelle1'!$FO$143</f>
        <v>0</v>
      </c>
      <c r="H90" s="7">
        <f>F90/E90</f>
        <v>1.0714285714285714</v>
      </c>
    </row>
    <row r="91" spans="1:8" ht="12.75">
      <c r="A91" s="5">
        <v>60</v>
      </c>
      <c r="B91" s="1" t="s">
        <v>109</v>
      </c>
      <c r="C91" s="1" t="s">
        <v>110</v>
      </c>
      <c r="D91" s="1" t="s">
        <v>24</v>
      </c>
      <c r="E91" s="16">
        <f>'[1]Tabelle1'!$FM$468</f>
        <v>11</v>
      </c>
      <c r="F91" s="15">
        <f>'[1]Tabelle1'!$FN$468</f>
        <v>14</v>
      </c>
      <c r="G91" s="17">
        <f>'[1]Tabelle1'!$FO$468</f>
        <v>0</v>
      </c>
      <c r="H91" s="7">
        <f>F91/E91</f>
        <v>1.2727272727272727</v>
      </c>
    </row>
    <row r="92" spans="1:8" ht="12.75">
      <c r="A92" s="5">
        <v>61</v>
      </c>
      <c r="B92" s="1" t="s">
        <v>127</v>
      </c>
      <c r="C92" s="1" t="s">
        <v>68</v>
      </c>
      <c r="D92" s="1" t="s">
        <v>21</v>
      </c>
      <c r="E92" s="16">
        <f>'[1]Tabelle1'!$FM$369</f>
        <v>16</v>
      </c>
      <c r="F92" s="15">
        <f>'[1]Tabelle1'!$FN$369</f>
        <v>13</v>
      </c>
      <c r="G92" s="17">
        <f>'[1]Tabelle1'!$FO$369</f>
        <v>1</v>
      </c>
      <c r="H92" s="7">
        <f>F92/E92</f>
        <v>0.8125</v>
      </c>
    </row>
    <row r="93" spans="1:8" ht="12.75">
      <c r="A93" s="5"/>
      <c r="B93" s="1" t="s">
        <v>118</v>
      </c>
      <c r="C93" s="1" t="s">
        <v>46</v>
      </c>
      <c r="D93" s="1" t="s">
        <v>29</v>
      </c>
      <c r="E93" s="16">
        <f>'[1]Tabelle1'!$FM$173</f>
        <v>14</v>
      </c>
      <c r="F93" s="15">
        <f>'[1]Tabelle1'!$FN$173</f>
        <v>13</v>
      </c>
      <c r="G93" s="17">
        <f>'[1]Tabelle1'!$FO$173</f>
        <v>2</v>
      </c>
      <c r="H93" s="7">
        <f>F93/E93</f>
        <v>0.9285714285714286</v>
      </c>
    </row>
    <row r="94" spans="1:8" ht="12.75">
      <c r="A94" s="5">
        <v>63</v>
      </c>
      <c r="B94" s="1" t="s">
        <v>121</v>
      </c>
      <c r="C94" s="1" t="s">
        <v>122</v>
      </c>
      <c r="D94" s="1" t="s">
        <v>123</v>
      </c>
      <c r="E94" s="16">
        <f>'[1]Tabelle1'!$FM$213</f>
        <v>15</v>
      </c>
      <c r="F94" s="15">
        <f>'[1]Tabelle1'!$FN$213</f>
        <v>13</v>
      </c>
      <c r="G94" s="17">
        <f>'[1]Tabelle1'!$FO$213</f>
        <v>0</v>
      </c>
      <c r="H94" s="7">
        <f>F94/E94</f>
        <v>0.8666666666666667</v>
      </c>
    </row>
    <row r="95" spans="1:8" ht="12.75">
      <c r="A95" s="5"/>
      <c r="B95" s="1" t="s">
        <v>125</v>
      </c>
      <c r="C95" s="1" t="s">
        <v>126</v>
      </c>
      <c r="D95" s="1" t="s">
        <v>123</v>
      </c>
      <c r="E95" s="16">
        <f>'[1]Tabelle1'!$FM$224</f>
        <v>12</v>
      </c>
      <c r="F95" s="15">
        <f>'[1]Tabelle1'!$FN$224</f>
        <v>12</v>
      </c>
      <c r="G95" s="17">
        <f>'[1]Tabelle1'!$FO$224</f>
        <v>0</v>
      </c>
      <c r="H95" s="7">
        <f>F95/E95</f>
        <v>1</v>
      </c>
    </row>
    <row r="96" spans="1:8" ht="12.75">
      <c r="A96" s="5">
        <v>65</v>
      </c>
      <c r="B96" s="1" t="s">
        <v>130</v>
      </c>
      <c r="C96" s="1" t="s">
        <v>131</v>
      </c>
      <c r="D96" s="1" t="s">
        <v>21</v>
      </c>
      <c r="E96" s="16">
        <f>'[1]Tabelle1'!$FM$383</f>
        <v>8</v>
      </c>
      <c r="F96" s="15">
        <f>'[1]Tabelle1'!$FN$383</f>
        <v>10</v>
      </c>
      <c r="G96" s="17">
        <f>'[1]Tabelle1'!$FO$383</f>
        <v>0</v>
      </c>
      <c r="H96" s="7">
        <f>F96/E96</f>
        <v>1.25</v>
      </c>
    </row>
    <row r="97" spans="1:8" ht="12.75">
      <c r="A97" s="5"/>
      <c r="B97" s="1" t="s">
        <v>129</v>
      </c>
      <c r="C97" s="1" t="s">
        <v>97</v>
      </c>
      <c r="D97" s="1" t="s">
        <v>21</v>
      </c>
      <c r="E97" s="16">
        <f>'[1]Tabelle1'!$FM$383</f>
        <v>8</v>
      </c>
      <c r="F97" s="15">
        <f>'[1]Tabelle1'!$FN$383</f>
        <v>10</v>
      </c>
      <c r="G97" s="17">
        <f>'[1]Tabelle1'!$FO$383</f>
        <v>0</v>
      </c>
      <c r="H97" s="7">
        <f>F97/E97</f>
        <v>1.25</v>
      </c>
    </row>
    <row r="98" spans="1:8" ht="12.75">
      <c r="A98" s="1"/>
      <c r="B98" s="1"/>
      <c r="C98" s="1"/>
      <c r="D98" s="1"/>
      <c r="E98" s="1">
        <f>SUM(E5:E97)</f>
        <v>996</v>
      </c>
      <c r="F98" s="5">
        <f>SUM(F5:F97)</f>
        <v>4138</v>
      </c>
      <c r="G98" s="5">
        <f>SUM(G5:G97)</f>
        <v>315</v>
      </c>
      <c r="H98" s="1"/>
    </row>
    <row r="99" ht="12.75" hidden="1">
      <c r="B99" t="s">
        <v>8</v>
      </c>
    </row>
    <row r="100" spans="2:9" ht="12.75" hidden="1">
      <c r="B100" t="s">
        <v>9</v>
      </c>
      <c r="D100" t="s">
        <v>10</v>
      </c>
      <c r="E100">
        <v>7</v>
      </c>
      <c r="F100">
        <v>36</v>
      </c>
      <c r="G100">
        <v>1</v>
      </c>
      <c r="H100">
        <v>5</v>
      </c>
      <c r="I100">
        <v>5.14</v>
      </c>
    </row>
    <row r="101" ht="12.75" hidden="1"/>
    <row r="102" spans="8:9" ht="12.75" hidden="1">
      <c r="H102" t="s">
        <v>11</v>
      </c>
      <c r="I102" t="s">
        <v>5</v>
      </c>
    </row>
    <row r="103" ht="12.75" hidden="1"/>
    <row r="104" spans="1:3" ht="12.75">
      <c r="A104" t="s">
        <v>141</v>
      </c>
      <c r="B104" s="12">
        <v>41033</v>
      </c>
      <c r="C104" t="s">
        <v>44</v>
      </c>
    </row>
    <row r="105" ht="12.75">
      <c r="B105" t="s">
        <v>139</v>
      </c>
    </row>
    <row r="106" ht="12.75">
      <c r="B106" t="s">
        <v>142</v>
      </c>
    </row>
    <row r="107" ht="12.75">
      <c r="B107" t="s">
        <v>143</v>
      </c>
    </row>
    <row r="108" ht="12.75">
      <c r="B108" t="s">
        <v>144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Ihr Benutzername</cp:lastModifiedBy>
  <cp:lastPrinted>2012-03-11T10:45:10Z</cp:lastPrinted>
  <dcterms:created xsi:type="dcterms:W3CDTF">2009-05-04T04:51:56Z</dcterms:created>
  <dcterms:modified xsi:type="dcterms:W3CDTF">2012-05-04T05:46:50Z</dcterms:modified>
  <cp:category/>
  <cp:version/>
  <cp:contentType/>
  <cp:contentStatus/>
</cp:coreProperties>
</file>